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chinchilla\Documents\MIS DOCUMENTOS 2022\INFORMES MENSUALES DE EJECUCION FISICA Y PRESUPUESTARIA 2022\EJECUCION FISICA Y FINANCIERA - LAIP\"/>
    </mc:Choice>
  </mc:AlternateContent>
  <xr:revisionPtr revIDLastSave="0" documentId="13_ncr:1_{4306D6DB-9238-46D1-A563-BED742079775}" xr6:coauthVersionLast="36" xr6:coauthVersionMax="36" xr10:uidLastSave="{00000000-0000-0000-0000-000000000000}"/>
  <bookViews>
    <workbookView xWindow="0" yWindow="0" windowWidth="20490" windowHeight="7545" xr2:uid="{2371E5DD-E15A-4079-8B98-18E487B74C01}"/>
  </bookViews>
  <sheets>
    <sheet name="OCT2022" sheetId="1" r:id="rId1"/>
  </sheets>
  <definedNames>
    <definedName name="_xlnm.Print_Area" localSheetId="0">'OCT2022'!$A$1:$E$30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D24" i="1" s="1"/>
  <c r="C22" i="1"/>
  <c r="C24" i="1" s="1"/>
  <c r="D21" i="1"/>
  <c r="C21" i="1"/>
</calcChain>
</file>

<file path=xl/sharedStrings.xml><?xml version="1.0" encoding="utf-8"?>
<sst xmlns="http://schemas.openxmlformats.org/spreadsheetml/2006/main" count="25" uniqueCount="25">
  <si>
    <t>INSTITUTO NACIONAL DE COMERCIALIZACION AGRICOLA</t>
  </si>
  <si>
    <t>-INDECA-</t>
  </si>
  <si>
    <t>EJECUCION FISICA Y FINANCIERA MENSUAL</t>
  </si>
  <si>
    <t>AÑO: 2022</t>
  </si>
  <si>
    <t>MES</t>
  </si>
  <si>
    <t>FISICA (Toneladas métricas -Tm) *</t>
  </si>
  <si>
    <t>FINANCIERA (en quetzales)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</si>
  <si>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</si>
  <si>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</si>
  <si>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</si>
  <si>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</si>
  <si>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</si>
  <si>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</si>
  <si>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</si>
  <si>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</si>
  <si>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</si>
  <si>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</si>
  <si>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</si>
  <si>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</si>
  <si>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</si>
  <si>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EJECUTADO</t>
  </si>
  <si>
    <t>PROGRAMADO</t>
  </si>
  <si>
    <t>% DE AVANCE</t>
  </si>
  <si>
    <t xml:space="preserve">Fuente: Sección de Inventario de Alimentos - Dirección de Logística y SICOIN. </t>
  </si>
  <si>
    <t>* Existencias promedio diario mensuales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</si>
</sst>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Q-100A]* #,##0.00_-;\-[$Q-100A]* #,##0.00_-;_-[$Q-100A]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FFFF"/>
      <name val="Calibri"/>
      <family val="2"/>
    </font>
    <font>
      <sz val="11"/>
      <color rgb="FF44546A"/>
      <name val="Calibri"/>
      <family val="2"/>
    </font>
    <font>
      <b/>
      <sz val="11"/>
      <color rgb="FF44546A"/>
      <name val="Calibri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9BC2E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2" fontId="0" fillId="0" borderId="0" xfId="0" applyNumberFormat="1"/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4" fontId="5" fillId="3" borderId="5" xfId="0" applyNumberFormat="1" applyFont="1" applyFill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/>
    </xf>
    <xf numFmtId="4" fontId="5" fillId="3" borderId="3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4" fontId="0" fillId="0" borderId="0" xfId="0" applyNumberFormat="1"/>
    <xf numFmtId="0" fontId="3" fillId="2" borderId="7" xfId="0" applyFont="1" applyFill="1" applyBorder="1" applyAlignment="1">
      <alignment horizontal="center" vertical="center" wrapText="1"/>
    </xf>
    <xf numFmtId="164" fontId="5" fillId="3" borderId="3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B0E35-1FBE-481C-B3F9-BBD8F8FA64A1}">
  <sheetPr>
    <tabColor rgb="FF00B050"/>
    <pageSetUpPr fitToPage="1"/>
  </sheetPr>
  <dimension ref="B2:G31"/>
  <sheetViews>
    <sheetView tabSelected="1" topLeftCell="A7" workbookViewId="0">
      <selection activeCell="C24" sqref="C24"/>
    </sheetView>
  </sheetViews>
  <sheetFormatPr baseColWidth="10" defaultRowHeight="15" x14ac:dyDescent="0.25"/>
  <cols>
    <col min="1" max="1" width="2" customWidth="1"/>
    <col min="2" max="2" width="23.42578125" customWidth="1"/>
    <col min="3" max="4" width="18.5703125" customWidth="1"/>
    <col min="5" max="5" width="1.85546875" customWidth="1"/>
  </cols>
  <sheetData>
    <row r="2" spans="2:7" x14ac:dyDescent="0.25">
      <c r="B2" s="1" t="s">
        <v>0</v>
      </c>
      <c r="C2" s="1"/>
      <c r="D2" s="1"/>
    </row>
    <row r="3" spans="2:7" ht="21" x14ac:dyDescent="0.35">
      <c r="B3" s="2" t="s">
        <v>1</v>
      </c>
      <c r="C3" s="2"/>
      <c r="D3" s="2"/>
    </row>
    <row r="4" spans="2:7" x14ac:dyDescent="0.25">
      <c r="B4" s="3"/>
      <c r="C4" s="3"/>
      <c r="D4" s="3"/>
    </row>
    <row r="5" spans="2:7" ht="21" x14ac:dyDescent="0.35">
      <c r="B5" s="4" t="s">
        <v>2</v>
      </c>
      <c r="C5" s="4"/>
      <c r="D5" s="4"/>
    </row>
    <row r="6" spans="2:7" ht="21.75" thickBot="1" x14ac:dyDescent="0.4">
      <c r="B6" s="5" t="s">
        <v>3</v>
      </c>
      <c r="C6" s="5"/>
      <c r="D6" s="5"/>
    </row>
    <row r="7" spans="2:7" x14ac:dyDescent="0.25">
      <c r="B7" s="6" t="s">
        <v>4</v>
      </c>
      <c r="C7" s="7" t="s">
        <v>5</v>
      </c>
      <c r="D7" s="7" t="s">
        <v>6</v>
      </c>
    </row>
    <row r="8" spans="2:7" ht="15.75" thickBot="1" x14ac:dyDescent="0.3">
      <c r="B8" s="8"/>
      <c r="C8" s="9"/>
      <c r="D8" s="9"/>
    </row>
    <row r="9" spans="2:7" ht="15.75" thickBot="1" x14ac:dyDescent="0.3">
      <c r="B9" s="10" t="s">
        <v>7</v>
      </c>
      <c r="C9" s="11">
        <v>727.47</v>
      </c>
      <c r="D9" s="12">
        <v>808029.01</v>
      </c>
      <c r="F9" s="13"/>
    </row>
    <row r="10" spans="2:7" ht="15.75" thickBot="1" x14ac:dyDescent="0.3">
      <c r="B10" s="10" t="s">
        <v>8</v>
      </c>
      <c r="C10" s="11">
        <v>2194.25</v>
      </c>
      <c r="D10" s="12">
        <v>948477.78</v>
      </c>
      <c r="F10" s="13"/>
    </row>
    <row r="11" spans="2:7" ht="15.75" thickBot="1" x14ac:dyDescent="0.3">
      <c r="B11" s="10" t="s">
        <v>9</v>
      </c>
      <c r="C11" s="11">
        <v>2331.21</v>
      </c>
      <c r="D11" s="12">
        <v>1721137.02</v>
      </c>
      <c r="F11" s="13"/>
    </row>
    <row r="12" spans="2:7" ht="15.75" thickBot="1" x14ac:dyDescent="0.3">
      <c r="B12" s="10" t="s">
        <v>10</v>
      </c>
      <c r="C12" s="11">
        <v>4696.32</v>
      </c>
      <c r="D12" s="12">
        <v>988813.90999999968</v>
      </c>
      <c r="F12" s="13"/>
    </row>
    <row r="13" spans="2:7" ht="15.75" thickBot="1" x14ac:dyDescent="0.3">
      <c r="B13" s="10" t="s">
        <v>11</v>
      </c>
      <c r="C13" s="11">
        <v>5457.37</v>
      </c>
      <c r="D13" s="12">
        <v>889249.37000000011</v>
      </c>
      <c r="F13" s="13"/>
    </row>
    <row r="14" spans="2:7" ht="15.75" thickBot="1" x14ac:dyDescent="0.3">
      <c r="B14" s="14" t="s">
        <v>12</v>
      </c>
      <c r="C14" s="11">
        <v>4104.55</v>
      </c>
      <c r="D14" s="12">
        <v>737670.06000000052</v>
      </c>
      <c r="F14" s="13"/>
    </row>
    <row r="15" spans="2:7" ht="15.75" thickBot="1" x14ac:dyDescent="0.3">
      <c r="B15" s="10" t="s">
        <v>13</v>
      </c>
      <c r="C15" s="11">
        <v>3363.09</v>
      </c>
      <c r="D15" s="12">
        <v>1727606.3000000007</v>
      </c>
      <c r="F15" s="13"/>
    </row>
    <row r="16" spans="2:7" ht="15.75" thickBot="1" x14ac:dyDescent="0.3">
      <c r="B16" s="10" t="s">
        <v>14</v>
      </c>
      <c r="C16" s="11">
        <v>4590.0199999999995</v>
      </c>
      <c r="D16" s="12">
        <v>1327665.9199999981</v>
      </c>
      <c r="E16" s="13"/>
      <c r="F16" s="13"/>
      <c r="G16" s="13"/>
    </row>
    <row r="17" spans="2:7" ht="15.75" thickBot="1" x14ac:dyDescent="0.3">
      <c r="B17" s="10" t="s">
        <v>15</v>
      </c>
      <c r="C17" s="11">
        <v>6674.61</v>
      </c>
      <c r="D17" s="12">
        <v>1520631.1800000016</v>
      </c>
      <c r="E17" s="13"/>
      <c r="F17" s="13"/>
      <c r="G17" s="13"/>
    </row>
    <row r="18" spans="2:7" ht="15.75" thickBot="1" x14ac:dyDescent="0.3">
      <c r="B18" s="10" t="s">
        <v>16</v>
      </c>
      <c r="C18" s="11">
        <v>5861</v>
      </c>
      <c r="D18" s="12">
        <v>977262.40000000037</v>
      </c>
      <c r="F18" s="13"/>
    </row>
    <row r="19" spans="2:7" ht="15.75" thickBot="1" x14ac:dyDescent="0.3">
      <c r="B19" s="10" t="s">
        <v>17</v>
      </c>
      <c r="C19" s="11"/>
      <c r="D19" s="12"/>
      <c r="F19" s="13"/>
    </row>
    <row r="20" spans="2:7" ht="15.75" thickBot="1" x14ac:dyDescent="0.3">
      <c r="B20" s="10" t="s">
        <v>18</v>
      </c>
      <c r="C20" s="11"/>
      <c r="D20" s="12"/>
      <c r="F20" s="13"/>
    </row>
    <row r="21" spans="2:7" ht="15.75" thickBot="1" x14ac:dyDescent="0.3">
      <c r="B21" s="15" t="s">
        <v>19</v>
      </c>
      <c r="C21" s="16">
        <f>AVERAGE(C9:C20)</f>
        <v>3999.989</v>
      </c>
      <c r="D21" s="17">
        <f>AVERAGE(D9:D20)</f>
        <v>1164654.2950000002</v>
      </c>
    </row>
    <row r="22" spans="2:7" ht="15.75" thickBot="1" x14ac:dyDescent="0.3">
      <c r="B22" s="15" t="s">
        <v>20</v>
      </c>
      <c r="C22" s="18">
        <f>SUM(C9:C20)</f>
        <v>39999.89</v>
      </c>
      <c r="D22" s="19">
        <f>SUM(D9:D20)</f>
        <v>11646542.950000001</v>
      </c>
      <c r="F22" s="20"/>
    </row>
    <row r="23" spans="2:7" ht="15.75" thickBot="1" x14ac:dyDescent="0.3">
      <c r="B23" s="21" t="s">
        <v>21</v>
      </c>
      <c r="C23" s="18">
        <v>40000</v>
      </c>
      <c r="D23" s="22">
        <v>17500000</v>
      </c>
    </row>
    <row r="24" spans="2:7" ht="15.75" thickBot="1" x14ac:dyDescent="0.3">
      <c r="B24" s="23" t="s">
        <v>22</v>
      </c>
      <c r="C24" s="18">
        <f>C22/C23*100</f>
        <v>99.999724999999998</v>
      </c>
      <c r="D24" s="24">
        <f>D22/D23*100</f>
        <v>66.551674000000006</v>
      </c>
    </row>
    <row r="25" spans="2:7" x14ac:dyDescent="0.25">
      <c r="B25" s="25" t="s">
        <v>23</v>
      </c>
    </row>
    <row r="26" spans="2:7" x14ac:dyDescent="0.25">
      <c r="B26" t="s">
        <v>24</v>
      </c>
    </row>
    <row r="30" spans="2:7" x14ac:dyDescent="0.25">
      <c r="C30" s="20"/>
    </row>
    <row r="31" spans="2:7" x14ac:dyDescent="0.25">
      <c r="C31" s="13"/>
    </row>
  </sheetData>
  <mergeCells count="7">
    <mergeCell ref="B2:D2"/>
    <mergeCell ref="B3:D3"/>
    <mergeCell ref="B5:D5"/>
    <mergeCell ref="B6:D6"/>
    <mergeCell ref="B7:B8"/>
    <mergeCell ref="C7:C8"/>
    <mergeCell ref="D7:D8"/>
  </mergeCells>
  <pageMargins left="1.1023622047244095" right="0.70866141732283472" top="0.74803149606299213" bottom="0.74803149606299213" header="0.31496062992125984" footer="0.31496062992125984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OCT2022</vt:lpstr>
      <vt:lpstr>'OCT2022'!Área_de_impresión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Salvador Chinchilla Salazar</dc:creator>
  <cp:lastModifiedBy>Julio Salvador Chinchilla Salazar</cp:lastModifiedBy>
  <dcterms:created xsi:type="dcterms:W3CDTF">2022-11-04T20:07:51Z</dcterms:created>
  <dcterms:modified xsi:type="dcterms:W3CDTF">2022-11-04T20:09:04Z</dcterms:modified>
</cp:coreProperties>
</file>