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3 Marzo 2022\Planificación\"/>
    </mc:Choice>
  </mc:AlternateContent>
  <bookViews>
    <workbookView xWindow="0" yWindow="0" windowWidth="21570" windowHeight="8265"/>
  </bookViews>
  <sheets>
    <sheet name="MARZO" sheetId="2" r:id="rId1"/>
  </sheets>
  <definedNames>
    <definedName name="_xlnm.Print_Area" localSheetId="0">MARZO!$A$15:$E$44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<sst xmlns="http://schemas.openxmlformats.org/spreadsheetml/2006/main" count="38" uniqueCount="37">
  <si>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</si>
  <si>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</si>
  <si>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</si>
  <si>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</si>
  <si>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</si>
  <si>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</si>
  <si>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</si>
  <si>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</si>
  <si>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</si>
  <si>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</si>
  <si>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</si>
  <si>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</si>
  <si>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</si>
  <si>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</si>
  <si>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</si>
  <si>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</si>
  <si>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</si>
  <si>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</si>
  <si>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</si>
  <si>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</si>
  <si>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</si>
  <si>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</si>
  <si>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</si>
  <si>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</si>
  <si>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</si>
  <si>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</si>
  <si>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</si>
  <si>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</si>
  <si>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</si>
  <si>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</si>
  <si>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</si>
  <si>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</si>
  <si>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MES: MARZO 2022</t>
  </si>
  <si>
    <t>01 de abril del 2022</t>
  </si>
  <si>
    <t>* Existencias promedio diario mensuales</t>
  </si>
  <si>
    <t>FISICA (Toneladas métricas -Tm)*</t>
  </si>
  <si>
    <t>FINANCIERA (en Quetzales)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</si>
</sst>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44546A"/>
      <name val="Calibri"/>
      <family val="2"/>
    </font>
    <font>
      <b/>
      <sz val="11"/>
      <color rgb="FF44546A"/>
      <name val="Calibri"/>
      <family val="2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164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4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11" fillId="2" borderId="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topLeftCell="A17" zoomScaleNormal="100" workbookViewId="0">
      <selection activeCell="C53" sqref="C53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18"/>
      <c r="B1" s="18"/>
      <c r="C1" s="18"/>
      <c r="D1" s="19"/>
      <c r="E1" s="19"/>
      <c r="F1" s="18"/>
    </row>
    <row r="2" spans="1:6" x14ac:dyDescent="0.25">
      <c r="A2" s="18"/>
      <c r="B2" s="31" t="s">
        <v>22</v>
      </c>
      <c r="C2" s="32"/>
      <c r="D2" s="32"/>
      <c r="E2" s="33"/>
      <c r="F2" s="20"/>
    </row>
    <row r="3" spans="1:6" x14ac:dyDescent="0.25">
      <c r="A3" s="18"/>
      <c r="B3" s="28" t="s">
        <v>28</v>
      </c>
      <c r="C3" s="29"/>
      <c r="D3" s="29"/>
      <c r="E3" s="30"/>
      <c r="F3" s="20"/>
    </row>
    <row r="4" spans="1:6" x14ac:dyDescent="0.25">
      <c r="A4" s="18"/>
      <c r="B4" s="28" t="s">
        <v>32</v>
      </c>
      <c r="C4" s="29"/>
      <c r="D4" s="29"/>
      <c r="E4" s="30"/>
      <c r="F4" s="20"/>
    </row>
    <row r="5" spans="1:6" x14ac:dyDescent="0.25">
      <c r="A5" s="18"/>
      <c r="B5" s="21"/>
      <c r="C5" s="22"/>
      <c r="D5" s="23"/>
      <c r="E5" s="24"/>
      <c r="F5" s="20"/>
    </row>
    <row r="6" spans="1:6" x14ac:dyDescent="0.25">
      <c r="A6" s="18"/>
      <c r="B6" s="21"/>
      <c r="C6" s="22"/>
      <c r="D6" s="23"/>
      <c r="E6" s="24"/>
      <c r="F6" s="20"/>
    </row>
    <row r="7" spans="1:6" x14ac:dyDescent="0.25">
      <c r="A7" s="18"/>
      <c r="B7" s="21"/>
      <c r="C7" s="22"/>
      <c r="D7" s="23"/>
      <c r="E7" s="24"/>
      <c r="F7" s="20"/>
    </row>
    <row r="8" spans="1:6" x14ac:dyDescent="0.25">
      <c r="A8" s="18"/>
      <c r="B8" s="21"/>
      <c r="C8" s="22" t="s">
        <v>23</v>
      </c>
      <c r="D8" s="23" t="s">
        <v>29</v>
      </c>
      <c r="E8" s="24"/>
      <c r="F8" s="20"/>
    </row>
    <row r="9" spans="1:6" x14ac:dyDescent="0.25">
      <c r="A9" s="18"/>
      <c r="B9" s="21"/>
      <c r="C9" s="22" t="s">
        <v>24</v>
      </c>
      <c r="D9" s="23" t="s">
        <v>29</v>
      </c>
      <c r="E9" s="24"/>
      <c r="F9" s="20"/>
    </row>
    <row r="10" spans="1:6" x14ac:dyDescent="0.25">
      <c r="A10" s="18"/>
      <c r="B10" s="21"/>
      <c r="C10" s="22" t="s">
        <v>25</v>
      </c>
      <c r="D10" s="23" t="s">
        <v>30</v>
      </c>
      <c r="E10" s="24"/>
      <c r="F10" s="20"/>
    </row>
    <row r="11" spans="1:6" x14ac:dyDescent="0.25">
      <c r="A11" s="18"/>
      <c r="B11" s="21"/>
      <c r="C11" s="22" t="s">
        <v>26</v>
      </c>
      <c r="D11" s="23" t="s">
        <v>33</v>
      </c>
      <c r="E11" s="24"/>
      <c r="F11" s="20"/>
    </row>
    <row r="12" spans="1:6" x14ac:dyDescent="0.25">
      <c r="A12" s="18"/>
      <c r="B12" s="21"/>
      <c r="C12" s="22" t="s">
        <v>27</v>
      </c>
      <c r="D12" s="23" t="s">
        <v>31</v>
      </c>
      <c r="E12" s="24"/>
      <c r="F12" s="20"/>
    </row>
    <row r="13" spans="1:6" ht="15.75" thickBot="1" x14ac:dyDescent="0.3">
      <c r="A13" s="18"/>
      <c r="B13" s="25"/>
      <c r="C13" s="26"/>
      <c r="D13" s="26"/>
      <c r="E13" s="27"/>
      <c r="F13" s="20"/>
    </row>
    <row r="14" spans="1:6" x14ac:dyDescent="0.25">
      <c r="A14" s="18"/>
      <c r="B14" s="18"/>
      <c r="C14" s="18"/>
      <c r="D14" s="19"/>
      <c r="E14" s="19"/>
      <c r="F14" s="18"/>
    </row>
    <row r="16" spans="1:6" x14ac:dyDescent="0.25">
      <c r="B16" s="39" t="s">
        <v>18</v>
      </c>
      <c r="C16" s="39"/>
      <c r="D16" s="39"/>
    </row>
    <row r="17" spans="2:7" ht="21" x14ac:dyDescent="0.35">
      <c r="B17" s="34" t="s">
        <v>19</v>
      </c>
      <c r="C17" s="34"/>
      <c r="D17" s="34"/>
    </row>
    <row r="18" spans="2:7" x14ac:dyDescent="0.25">
      <c r="B18" s="6"/>
      <c r="C18" s="6"/>
      <c r="D18" s="6"/>
    </row>
    <row r="19" spans="2:7" ht="21" x14ac:dyDescent="0.35">
      <c r="B19" s="40" t="s">
        <v>16</v>
      </c>
      <c r="C19" s="40"/>
      <c r="D19" s="40"/>
    </row>
    <row r="20" spans="2:7" ht="21.75" thickBot="1" x14ac:dyDescent="0.4">
      <c r="B20" s="41" t="s">
        <v>21</v>
      </c>
      <c r="C20" s="41"/>
      <c r="D20" s="41"/>
    </row>
    <row r="21" spans="2:7" x14ac:dyDescent="0.25">
      <c r="B21" s="35" t="s">
        <v>0</v>
      </c>
      <c r="C21" s="37" t="s">
        <v>35</v>
      </c>
      <c r="D21" s="37" t="s">
        <v>36</v>
      </c>
    </row>
    <row r="22" spans="2:7" ht="15.75" thickBot="1" x14ac:dyDescent="0.3">
      <c r="B22" s="36"/>
      <c r="C22" s="38"/>
      <c r="D22" s="38"/>
    </row>
    <row r="23" spans="2:7" ht="15.75" thickBot="1" x14ac:dyDescent="0.3">
      <c r="B23" s="2" t="s">
        <v>1</v>
      </c>
      <c r="C23" s="3">
        <v>727.47</v>
      </c>
      <c r="D23" s="7">
        <v>808029.01</v>
      </c>
      <c r="F23" s="4"/>
    </row>
    <row r="24" spans="2:7" ht="15.75" thickBot="1" x14ac:dyDescent="0.3">
      <c r="B24" s="2" t="s">
        <v>2</v>
      </c>
      <c r="C24" s="3">
        <v>2194.25</v>
      </c>
      <c r="D24" s="7">
        <v>948477.78</v>
      </c>
      <c r="F24" s="4"/>
    </row>
    <row r="25" spans="2:7" ht="15.75" thickBot="1" x14ac:dyDescent="0.3">
      <c r="B25" s="2" t="s">
        <v>3</v>
      </c>
      <c r="C25" s="3">
        <v>2331.21</v>
      </c>
      <c r="D25" s="7">
        <v>1721137.02</v>
      </c>
      <c r="F25" s="4"/>
    </row>
    <row r="26" spans="2:7" ht="15.75" thickBot="1" x14ac:dyDescent="0.3">
      <c r="B26" s="2" t="s">
        <v>4</v>
      </c>
      <c r="C26" s="3"/>
      <c r="D26" s="7"/>
      <c r="F26" s="4"/>
    </row>
    <row r="27" spans="2:7" ht="15.75" thickBot="1" x14ac:dyDescent="0.3">
      <c r="B27" s="2" t="s">
        <v>5</v>
      </c>
      <c r="C27" s="3"/>
      <c r="D27" s="7"/>
      <c r="F27" s="4"/>
    </row>
    <row r="28" spans="2:7" ht="15.75" thickBot="1" x14ac:dyDescent="0.3">
      <c r="B28" s="1" t="s">
        <v>6</v>
      </c>
      <c r="C28" s="3"/>
      <c r="D28" s="7"/>
      <c r="F28" s="4"/>
    </row>
    <row r="29" spans="2:7" ht="15.75" thickBot="1" x14ac:dyDescent="0.3">
      <c r="B29" s="2" t="s">
        <v>7</v>
      </c>
      <c r="C29" s="3"/>
      <c r="D29" s="7"/>
      <c r="F29" s="4"/>
    </row>
    <row r="30" spans="2:7" ht="15.75" thickBot="1" x14ac:dyDescent="0.3">
      <c r="B30" s="2" t="s">
        <v>8</v>
      </c>
      <c r="C30" s="3"/>
      <c r="D30" s="7"/>
      <c r="E30" s="4"/>
      <c r="F30" s="4"/>
      <c r="G30" s="4"/>
    </row>
    <row r="31" spans="2:7" ht="15.75" thickBot="1" x14ac:dyDescent="0.3">
      <c r="B31" s="2" t="s">
        <v>9</v>
      </c>
      <c r="C31" s="3"/>
      <c r="D31" s="7"/>
      <c r="E31" s="4"/>
      <c r="F31" s="4"/>
      <c r="G31" s="4"/>
    </row>
    <row r="32" spans="2:7" ht="15.75" thickBot="1" x14ac:dyDescent="0.3">
      <c r="B32" s="2" t="s">
        <v>10</v>
      </c>
      <c r="C32" s="3"/>
      <c r="D32" s="7"/>
      <c r="F32" s="4"/>
    </row>
    <row r="33" spans="2:6" ht="15.75" thickBot="1" x14ac:dyDescent="0.3">
      <c r="B33" s="2" t="s">
        <v>11</v>
      </c>
      <c r="C33" s="3"/>
      <c r="D33" s="7"/>
      <c r="F33" s="4"/>
    </row>
    <row r="34" spans="2:6" ht="15.75" thickBot="1" x14ac:dyDescent="0.3">
      <c r="B34" s="2" t="s">
        <v>12</v>
      </c>
      <c r="C34" s="3"/>
      <c r="D34" s="7"/>
      <c r="F34" s="4"/>
    </row>
    <row r="35" spans="2:6" ht="15.75" thickBot="1" x14ac:dyDescent="0.3">
      <c r="B35" s="15" t="s">
        <v>13</v>
      </c>
      <c r="C35" s="9">
        <f>AVERAGE(C23:C34)</f>
        <v>1750.9766666666667</v>
      </c>
      <c r="D35" s="10">
        <f>AVERAGE(D23:D34)</f>
        <v>1159214.6033333333</v>
      </c>
    </row>
    <row r="36" spans="2:6" ht="15.75" thickBot="1" x14ac:dyDescent="0.3">
      <c r="B36" s="15" t="s">
        <v>14</v>
      </c>
      <c r="C36" s="11">
        <f>SUM(C23:C34)</f>
        <v>5252.93</v>
      </c>
      <c r="D36" s="12">
        <f>SUM(D23:D34)</f>
        <v>3477643.81</v>
      </c>
      <c r="F36" s="5"/>
    </row>
    <row r="37" spans="2:6" ht="15.75" thickBot="1" x14ac:dyDescent="0.3">
      <c r="B37" s="16" t="s">
        <v>15</v>
      </c>
      <c r="C37" s="11">
        <v>40000</v>
      </c>
      <c r="D37" s="13">
        <v>17500000</v>
      </c>
    </row>
    <row r="38" spans="2:6" ht="15.75" thickBot="1" x14ac:dyDescent="0.3">
      <c r="B38" s="17" t="s">
        <v>17</v>
      </c>
      <c r="C38" s="11">
        <f>C36/C37*100</f>
        <v>13.132325</v>
      </c>
      <c r="D38" s="14">
        <f>D36/D37*100</f>
        <v>19.872250342857143</v>
      </c>
    </row>
    <row r="39" spans="2:6" x14ac:dyDescent="0.25">
      <c r="B39" s="8" t="s">
        <v>20</v>
      </c>
    </row>
    <row r="40" spans="2:6" x14ac:dyDescent="0.25">
      <c r="B40" t="s">
        <v>34</v>
      </c>
    </row>
    <row r="44" spans="2:6" x14ac:dyDescent="0.25">
      <c r="C44" s="5"/>
    </row>
    <row r="45" spans="2:6" x14ac:dyDescent="0.25">
      <c r="C45" s="4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dcterms:created xsi:type="dcterms:W3CDTF">2022-02-03T15:16:19Z</dcterms:created>
  <dcterms:modified xsi:type="dcterms:W3CDTF">2022-04-04T14:17:48Z</dcterms:modified>
</cp:coreProperties>
</file>