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6 Junio 2022\Planificación\"/>
    </mc:Choice>
  </mc:AlternateContent>
  <bookViews>
    <workbookView xWindow="0" yWindow="0" windowWidth="28800" windowHeight="12570"/>
  </bookViews>
  <sheets>
    <sheet name="JUNIO" sheetId="2" r:id="rId1"/>
  </sheets>
  <definedNames>
    <definedName name="_xlnm.Print_Area" localSheetId="0">JUNIO!$A$15:$E$44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<sst xmlns="http://schemas.openxmlformats.org/spreadsheetml/2006/main" count="38" uniqueCount="37">
  <si>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</si>
  <si>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</si>
  <si>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</si>
  <si>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</si>
  <si>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</si>
  <si>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</si>
  <si>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</si>
  <si>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</si>
  <si>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</si>
  <si>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</si>
  <si>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</si>
  <si>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</si>
  <si>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</si>
  <si>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</si>
  <si>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</si>
  <si>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</si>
  <si>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</si>
  <si>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</si>
  <si>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</si>
  <si>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</si>
  <si>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</si>
  <si>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</si>
  <si>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</si>
  <si>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</si>
  <si>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</si>
  <si>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</si>
  <si>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</si>
  <si>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</si>
  <si>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</si>
  <si>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</si>
  <si>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</si>
  <si>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</si>
  <si>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</si>
  <si>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</si>
  <si>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</si>
  <si>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MES: JUNIO 2022</t>
  </si>
  <si>
    <t>02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</si>
</sst>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G16" sqref="G16:G17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22</v>
      </c>
      <c r="C2" s="32"/>
      <c r="D2" s="32"/>
      <c r="E2" s="33"/>
      <c r="F2" s="10"/>
    </row>
    <row r="3" spans="1:6" x14ac:dyDescent="0.25">
      <c r="A3" s="8"/>
      <c r="B3" s="28" t="s">
        <v>28</v>
      </c>
      <c r="C3" s="29"/>
      <c r="D3" s="29"/>
      <c r="E3" s="30"/>
      <c r="F3" s="10"/>
    </row>
    <row r="4" spans="1:6" x14ac:dyDescent="0.25">
      <c r="A4" s="8"/>
      <c r="B4" s="28" t="s">
        <v>35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26">
        <v>727.47</v>
      </c>
      <c r="D23" s="27">
        <v>808029.01</v>
      </c>
      <c r="F23" s="1"/>
    </row>
    <row r="24" spans="2:7" ht="15.75" thickBot="1" x14ac:dyDescent="0.3">
      <c r="B24" s="18" t="s">
        <v>2</v>
      </c>
      <c r="C24" s="26">
        <v>2194.25</v>
      </c>
      <c r="D24" s="27">
        <v>948477.78</v>
      </c>
      <c r="F24" s="1"/>
    </row>
    <row r="25" spans="2:7" ht="15.75" thickBot="1" x14ac:dyDescent="0.3">
      <c r="B25" s="18" t="s">
        <v>3</v>
      </c>
      <c r="C25" s="26">
        <v>2331.21</v>
      </c>
      <c r="D25" s="27">
        <v>1721137.02</v>
      </c>
      <c r="F25" s="1"/>
    </row>
    <row r="26" spans="2:7" ht="15.75" thickBot="1" x14ac:dyDescent="0.3">
      <c r="B26" s="18" t="s">
        <v>4</v>
      </c>
      <c r="C26" s="26">
        <v>4696.32</v>
      </c>
      <c r="D26" s="27">
        <v>988813.91</v>
      </c>
      <c r="F26" s="1"/>
    </row>
    <row r="27" spans="2:7" ht="15.75" thickBot="1" x14ac:dyDescent="0.3">
      <c r="B27" s="18" t="s">
        <v>5</v>
      </c>
      <c r="C27" s="26">
        <v>5457.37</v>
      </c>
      <c r="D27" s="27">
        <v>889249.37000000011</v>
      </c>
      <c r="F27" s="1"/>
    </row>
    <row r="28" spans="2:7" ht="15.75" thickBot="1" x14ac:dyDescent="0.3">
      <c r="B28" s="19" t="s">
        <v>6</v>
      </c>
      <c r="C28" s="26">
        <v>4104.55</v>
      </c>
      <c r="D28" s="27">
        <v>737670.06000000052</v>
      </c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3251.8616666666662</v>
      </c>
      <c r="D35" s="21">
        <f>AVERAGE(D23:D34)</f>
        <v>1015562.8583333334</v>
      </c>
    </row>
    <row r="36" spans="2:6" ht="15.75" thickBot="1" x14ac:dyDescent="0.3">
      <c r="B36" s="5" t="s">
        <v>14</v>
      </c>
      <c r="C36" s="22">
        <f>SUM(C23:C34)</f>
        <v>19511.169999999998</v>
      </c>
      <c r="D36" s="23">
        <f>SUM(D23:D34)</f>
        <v>6093377.1500000004</v>
      </c>
      <c r="F36" s="2"/>
    </row>
    <row r="37" spans="2:6" ht="15.75" thickBot="1" x14ac:dyDescent="0.3">
      <c r="B37" s="6" t="s">
        <v>15</v>
      </c>
      <c r="C37" s="22">
        <v>40000</v>
      </c>
      <c r="D37" s="24">
        <v>17500000</v>
      </c>
    </row>
    <row r="38" spans="2:6" ht="15.75" thickBot="1" x14ac:dyDescent="0.3">
      <c r="B38" s="7" t="s">
        <v>17</v>
      </c>
      <c r="C38" s="22">
        <f>C36/C37*100</f>
        <v>48.777924999999996</v>
      </c>
      <c r="D38" s="25">
        <f>D36/D37*100</f>
        <v>34.819298000000003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2022-07-05T13:08:11Z</dcterms:modified>
</cp:coreProperties>
</file>