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2 Febrero 2025\Administración\COMPRAS\"/>
    </mc:Choice>
  </mc:AlternateContent>
  <xr:revisionPtr revIDLastSave="0" documentId="13_ncr:1_{731E2DEC-8483-40CA-AF7E-24CF89D466D0}" xr6:coauthVersionLast="36" xr6:coauthVersionMax="36" xr10:uidLastSave="{00000000-0000-0000-0000-000000000000}"/>
  <bookViews>
    <workbookView xWindow="0" yWindow="0" windowWidth="28800" windowHeight="13155" xr2:uid="{00000000-000D-0000-FFFF-FFFF00000000}"/>
  </bookViews>
  <sheets>
    <sheet name="Hoja1" sheetId="2" r:id="rId1"/>
  </sheets>
  <definedNames>
    <definedName name="_xlnm.Print_Area" localSheetId="0">Hoja1!$A$13:$G$232</definedName>
    <definedName name="_xlnm.Print_Titles" localSheetId="0">Hoja1!$12:$12</definedName>
  </definedNames>
  <calcPr calcId="191029"/>
</workbook>
</file>

<file path=xl/calcChain.xml><?xml version="1.0" encoding="utf-8"?>
<calcChain xmlns="http://schemas.openxmlformats.org/spreadsheetml/2006/main">
  <c r="F213" i="2" l="1"/>
  <c r="F212" i="2"/>
  <c r="F210" i="2"/>
  <c r="F208" i="2"/>
  <c r="F206" i="2"/>
  <c r="F204" i="2"/>
  <c r="F202" i="2"/>
  <c r="F200" i="2"/>
  <c r="F198" i="2"/>
  <c r="F196" i="2"/>
  <c r="F194" i="2"/>
  <c r="F191" i="2"/>
  <c r="F189" i="2"/>
  <c r="F187" i="2"/>
  <c r="F185" i="2"/>
  <c r="F183" i="2"/>
  <c r="F181" i="2"/>
  <c r="F179" i="2"/>
  <c r="F177" i="2"/>
  <c r="F175" i="2"/>
  <c r="F173" i="2"/>
  <c r="F171" i="2"/>
  <c r="F169" i="2"/>
  <c r="F166" i="2"/>
  <c r="F164" i="2"/>
  <c r="F162" i="2"/>
  <c r="F160" i="2"/>
  <c r="F158" i="2"/>
  <c r="F156" i="2"/>
  <c r="F154" i="2"/>
  <c r="F152" i="2"/>
  <c r="F147" i="2"/>
  <c r="F145" i="2"/>
  <c r="F143" i="2"/>
  <c r="F141" i="2"/>
  <c r="F139" i="2"/>
  <c r="F137" i="2"/>
  <c r="F135" i="2"/>
  <c r="F133" i="2"/>
  <c r="F131" i="2"/>
  <c r="F129" i="2"/>
  <c r="F126" i="2"/>
  <c r="F124" i="2"/>
  <c r="F122" i="2"/>
  <c r="F120" i="2"/>
  <c r="F118" i="2"/>
  <c r="F116" i="2"/>
  <c r="F112" i="2"/>
  <c r="F110" i="2"/>
  <c r="F108" i="2"/>
  <c r="F106" i="2"/>
  <c r="F104" i="2"/>
  <c r="F102" i="2"/>
  <c r="F99" i="2"/>
  <c r="F97" i="2"/>
  <c r="F94" i="2"/>
  <c r="F91" i="2"/>
  <c r="F89" i="2"/>
  <c r="F87" i="2"/>
  <c r="F85" i="2"/>
  <c r="F80" i="2"/>
  <c r="F78" i="2"/>
  <c r="F76" i="2"/>
  <c r="F73" i="2"/>
  <c r="F71" i="2"/>
  <c r="F69" i="2"/>
  <c r="F67" i="2"/>
  <c r="F64" i="2"/>
  <c r="F62" i="2"/>
  <c r="F59" i="2"/>
  <c r="F57" i="2"/>
  <c r="F55" i="2"/>
  <c r="F53" i="2"/>
  <c r="F51" i="2"/>
  <c r="F49" i="2"/>
  <c r="F47" i="2"/>
  <c r="F45" i="2"/>
  <c r="F43" i="2"/>
  <c r="F41" i="2"/>
  <c r="F39" i="2"/>
  <c r="F37" i="2"/>
  <c r="F35" i="2"/>
  <c r="F33" i="2"/>
  <c r="F31" i="2"/>
  <c r="F29" i="2"/>
  <c r="F25" i="2"/>
  <c r="F23" i="2"/>
  <c r="F21" i="2"/>
  <c r="F18" i="2"/>
  <c r="F16" i="2"/>
  <c r="F14" i="2"/>
  <c r="B321" i="2" l="1"/>
</calcChain>
</file>

<file path=xl/sharedStrings.xml><?xml version="1.0" encoding="utf-8"?>
<sst xmlns="http://schemas.openxmlformats.org/spreadsheetml/2006/main" count="559" uniqueCount="353">
  <si>
    <t>Fecha de publicación</t>
  </si>
  <si>
    <t>NIT</t>
  </si>
  <si>
    <t>Proveedor</t>
  </si>
  <si>
    <t>NPG</t>
  </si>
  <si>
    <t>Descripción del concurso</t>
  </si>
  <si>
    <t>Monto publicado</t>
  </si>
  <si>
    <t>3/02/25</t>
  </si>
  <si>
    <t>2549547K</t>
  </si>
  <si>
    <t>ENVASADO EN LINEA, SOCIEDAD ANONIMA</t>
  </si>
  <si>
    <t>E555853748</t>
  </si>
  <si>
    <t>COMPRA DE 15 GARRAFONES DE AGUA PURIFICADA PARA EL PERSONAL EN OFICINAS CENTRALES.</t>
  </si>
  <si>
    <t>NOVEX, SOCIEDAD ANONIMA</t>
  </si>
  <si>
    <t>E555837297</t>
  </si>
  <si>
    <t>COMPRA DE DOS PARES DE AUDIFONOS UNO PARA EL GERENTE Y EL OTRO PARA COMPUTO.</t>
  </si>
  <si>
    <t>4/02/25</t>
  </si>
  <si>
    <t>TRANSPORTE, EMPAQUE Y ALMACENAJE, SOCIEDAD ANONIMA</t>
  </si>
  <si>
    <t>E555881792</t>
  </si>
  <si>
    <t>PAGO POR ENVIO DE DOCUMENTOS DE LIQUIDACIÓN DE LA BODEGA DE QUETZALTENANGO A LAS OFICINAS CENTRALES DE INDECA.</t>
  </si>
  <si>
    <t>637672K</t>
  </si>
  <si>
    <t>CONTRALORIA GENERAL DE CUENTAS</t>
  </si>
  <si>
    <t>E555881695</t>
  </si>
  <si>
    <t>PAGO POR AUTORIZACIÓN DE 200 HOJAS MOVILES DEL LIBRO FRAIJANES.</t>
  </si>
  <si>
    <t>COPIAS DIA Y NOCHE, SOCIEDAD ANONIMA</t>
  </si>
  <si>
    <t>E555905985</t>
  </si>
  <si>
    <t>PAGO POR ENCUADERNADO DE DOS AGENDAS DE JUNTA DIRECTIVA DE GERENCIA GENERAL.</t>
  </si>
  <si>
    <t>5/02/25</t>
  </si>
  <si>
    <t>LIGA NACIONAL CONTRA EL CANCER</t>
  </si>
  <si>
    <t>E555977293</t>
  </si>
  <si>
    <t>PAGO DE PARQUEO POR TRAMITES DE MENSAJERIA.</t>
  </si>
  <si>
    <t>ADMINISTRADORA DE PARQUEOS, SOCIEDAD ANONIMA</t>
  </si>
  <si>
    <t>E555977846</t>
  </si>
  <si>
    <t>REYES,GIRON,,JOSE,CARLOS</t>
  </si>
  <si>
    <t>E555961540</t>
  </si>
  <si>
    <t>POR TRABAJOS DE REPARACIÓN Y MANTENIMIENTOS REALIZADOS EN LA ACOMETIDA ELECTRICA DE LA BODEGA QUETZALTENANGO.</t>
  </si>
  <si>
    <t>SOLUCIONES TOTALES EN ELECTRONICA, SOCIEDAD ANONIMA</t>
  </si>
  <si>
    <t>E555991792</t>
  </si>
  <si>
    <t>COMPRA DE USB PARA USO DEL COORDINADOR MANTENIMIENTO Y REPARACIÓN.</t>
  </si>
  <si>
    <t>DESABLE SOCIEDAD ANONIMA</t>
  </si>
  <si>
    <t>E555975797</t>
  </si>
  <si>
    <t>6/02/25</t>
  </si>
  <si>
    <t>DISTRIBUIDORA DE ELECTRICIDAD DE ORIENTE SOCIEDAD ANONIMA</t>
  </si>
  <si>
    <t>E556040082</t>
  </si>
  <si>
    <t>PAGO POR SERVICIO DE ENERGIA ELECTRICA EN LA BODEGA DE LOS AMATES PROPIEDAD DE LA INSTITUCION, CORRESPONDIENTE AL PERIODO DEL 20/12/2024 AL 21/01/2025</t>
  </si>
  <si>
    <t>E556052609</t>
  </si>
  <si>
    <t>PAGO POR SERVICIO DE ENERGIA ELECTRICA EN LA BODEGA DE TACTIC, CORRESPONDIENTE AL PERIODO DEL 26/12/2024 AL 24/01/2025. FACTURA NO.2855617536</t>
  </si>
  <si>
    <t>GUERRERO,,,JOSE,ANTONIO</t>
  </si>
  <si>
    <t>E556082419</t>
  </si>
  <si>
    <t>POR PAGO DE SERVICIO DE INTENET BODEGA TACTIC.</t>
  </si>
  <si>
    <t>ICNS NEGOCIOS Y SERVICIOS, SOCIEDAD ANONIMA</t>
  </si>
  <si>
    <t>E556062868</t>
  </si>
  <si>
    <t>PAGO POR SERVICIO MAYOR AL VEHICULO P-255KLZ SEGUN ORDEN DE TRABAJO NO.18202 Y FACTURA NO.338709648</t>
  </si>
  <si>
    <t>736122K</t>
  </si>
  <si>
    <t>REPRESENTACIONES MICRO SOCIEDAD ANONIMA</t>
  </si>
  <si>
    <t>E556040279</t>
  </si>
  <si>
    <t>PAGO POR MANTENIMIENTO Y REPARACION DE MULTIFUCIONAL MARCA LEXMARK UBICADA EN RECEPCION DE OFICINAS CENTRALES FACTURA 1244549032</t>
  </si>
  <si>
    <t>SERVICIOS INNOVADORES DE COMUNICACION Y ENTRETENIMIENTO, SOCIEDAD ANONIMA</t>
  </si>
  <si>
    <t>E556048083</t>
  </si>
  <si>
    <t>PAGO POR SERVICIO DE INTERNET DE LA BODEGA DE FRAIJANES, CORRESPONDIENTE AL MES DE ENERO DEL AÑO 2025. FACTURA NO.944784184</t>
  </si>
  <si>
    <t>PROTECCION ELECTRICA SOCIEDAD ANONIMA</t>
  </si>
  <si>
    <t>E556042530</t>
  </si>
  <si>
    <t>PAGO POR MANTENIMIENTO PREVENTIVO Y CAMBIO DE BATERIAS A UPS UBICADO EN DEPARTAMENTO DE COMPUTO FACTURA 1684228855</t>
  </si>
  <si>
    <t>7/02/25</t>
  </si>
  <si>
    <t>E556117409</t>
  </si>
  <si>
    <t>PAGO POR ENVIO DE CORRESPONDENCIA DE LA BODEGA DE IPALA A LAS OFICINAS CENTRALES DEL INDECA.</t>
  </si>
  <si>
    <t>BELGA SOCIEDAD ANONIMA</t>
  </si>
  <si>
    <t>E556119169</t>
  </si>
  <si>
    <t>ANNE MARIE PERSSON DAHLGREN VDA DE KEILHAUER Y CONDUEÑOS</t>
  </si>
  <si>
    <t>E556118685</t>
  </si>
  <si>
    <t>INMOBILIARIA EL LIDO SOCIEDAD ANONIMA</t>
  </si>
  <si>
    <t>E556118073</t>
  </si>
  <si>
    <t>DOLLARCITY GUATEMALA, SOCIEDAD ANONIMA</t>
  </si>
  <si>
    <t>E556116445</t>
  </si>
  <si>
    <t>COMPRA DE SUMINISTROS PARA USO EN EL AREA DE MANTENIMIENTO DE OFICIONAS CENTRALES.</t>
  </si>
  <si>
    <t>10/02/25</t>
  </si>
  <si>
    <t>E556240812</t>
  </si>
  <si>
    <t>PAGO POR COMPRA DE 16 GARRAFONES DE AGUA PURIFICADA PARA EL PERSONAL DE OFICINAS CENTRALES.</t>
  </si>
  <si>
    <t>11/02/25</t>
  </si>
  <si>
    <t>ORELLANA,VILLAGRAN,,CRISTIAN,RENE</t>
  </si>
  <si>
    <t>E556284291</t>
  </si>
  <si>
    <t>RGL 25</t>
  </si>
  <si>
    <t>SKY - PARKING, SOCIEDAD ANÓNIMA</t>
  </si>
  <si>
    <t>E556282639</t>
  </si>
  <si>
    <t>ALCAMIAL SOCIEDAD ANONIMA</t>
  </si>
  <si>
    <t>E556281810</t>
  </si>
  <si>
    <t>MORALES,BARRIENTOS,,JOSE,FRANCISCO</t>
  </si>
  <si>
    <t>E556285670</t>
  </si>
  <si>
    <t>FACTURA No. 3700508795</t>
  </si>
  <si>
    <t>PATZAN,IXCAMEY,,DIEGO,ENRIQUE</t>
  </si>
  <si>
    <t>E556278135</t>
  </si>
  <si>
    <t>VL 4374</t>
  </si>
  <si>
    <t>E556278615</t>
  </si>
  <si>
    <t>VL 4372</t>
  </si>
  <si>
    <t>E556279891</t>
  </si>
  <si>
    <t>VL 4368</t>
  </si>
  <si>
    <t>E556281225</t>
  </si>
  <si>
    <t>CANEK,DEHESA,,ARNULFO,MARIO</t>
  </si>
  <si>
    <t>E556282280</t>
  </si>
  <si>
    <t>VL 4373</t>
  </si>
  <si>
    <t>ARRIOLA,LOPEZ,,KEHILY,ELVIRA</t>
  </si>
  <si>
    <t>E556281136</t>
  </si>
  <si>
    <t>VL 4364</t>
  </si>
  <si>
    <t>CONCOHA,RIVAS,,KATHERINE,FABIOLA</t>
  </si>
  <si>
    <t>E556280393</t>
  </si>
  <si>
    <t>VL 4363</t>
  </si>
  <si>
    <t>GONZALEZ,MORALES,,OTTO,RENE</t>
  </si>
  <si>
    <t>E556279131</t>
  </si>
  <si>
    <t>VL 4367</t>
  </si>
  <si>
    <t>E556281616</t>
  </si>
  <si>
    <t>VL 4371</t>
  </si>
  <si>
    <t>CONFEDERACION DEPORTIVA AUTONOMA DE GUATEMALA</t>
  </si>
  <si>
    <t>E556280547</t>
  </si>
  <si>
    <t>ROMERO,SACALXOT,,VALDO,JACINTO IBRAHÍM</t>
  </si>
  <si>
    <t>E556277120</t>
  </si>
  <si>
    <t>VL 4369</t>
  </si>
  <si>
    <t>12/02/25</t>
  </si>
  <si>
    <t>821011K</t>
  </si>
  <si>
    <t>YAQUI,RAMIREZ,,EDVIN,HERMINIO</t>
  </si>
  <si>
    <t>E556409825</t>
  </si>
  <si>
    <t>PAGO POR SERVICIO DE CAMBIO DE CHAPAS YALE EN OFICICNAS ADMINISTRATIVAS.</t>
  </si>
  <si>
    <t>E556363566</t>
  </si>
  <si>
    <t>13/02/25</t>
  </si>
  <si>
    <t>E556490142</t>
  </si>
  <si>
    <t>PRICESMART (GUATEMALA), SOCIEDAD ANONIMA</t>
  </si>
  <si>
    <t>E556486331</t>
  </si>
  <si>
    <t>COMPRA DE CAFETERA PARA USO EN OFICINAS CENTRALES POR REPOSICÓN DE LA ANTERIOR.</t>
  </si>
  <si>
    <t>E556453549</t>
  </si>
  <si>
    <t>PAGO POR ENERGIA ELECTRICA EN LAS DIFERENTES BODEGAS DE LA INSTITUCION, CORRESPONDIENTE A DIFERENTES PERIODOS DETALLADOS EN CUADRO ADJUNTO AÑO 2025.</t>
  </si>
  <si>
    <t>RILEY,RIVAS,,CESAR,AUGUSTO</t>
  </si>
  <si>
    <t>E556486870</t>
  </si>
  <si>
    <t>PAGO POR RESTAURACIÓN DEL LIBRO PARA CONTROL DE COMBUSTIBLE, POR ENCONTRASE DETERIORADA LA PASTA.</t>
  </si>
  <si>
    <t>E556489551</t>
  </si>
  <si>
    <t>TELECOMUNICACIONES DE GUATEMALA, SOCIEDAD ANONIMA</t>
  </si>
  <si>
    <t>E556491106</t>
  </si>
  <si>
    <t>PAGO POR SERVICIO TELEFONICO EN OFICINAS CENTRALES CORRESPONDIENTE AL MES DE FEBRERO DEL AÑO 2025</t>
  </si>
  <si>
    <t>BOCEL,MELETZ,,ROSA,</t>
  </si>
  <si>
    <t>E556490606</t>
  </si>
  <si>
    <t>COMPRA DE PAPEL PARA DECORACIÓN DEL DIA DEL CARIÑO EN OFICINAS CENTRALES.</t>
  </si>
  <si>
    <t>14/02/25</t>
  </si>
  <si>
    <t>E556574087</t>
  </si>
  <si>
    <t>E556538404</t>
  </si>
  <si>
    <t>PAGO POR SERVICIO TELEFONICO DE OFICINAS CENTRALES CORRESPONDIENTE AL MES DE ENERO DE 2025</t>
  </si>
  <si>
    <t>E556559495</t>
  </si>
  <si>
    <t>PAGO POR SERVICIO DE TELEFONIA EN OFICINAS CENTRALES DE LA INSTITUCION, CORRESPONDIENTE AL MES DE ENERO DEL AÑO 2025</t>
  </si>
  <si>
    <t>17/02/25</t>
  </si>
  <si>
    <t>EMPRESA ELECTRICA DE GUATEMALA SOCIEDAD ANONIMA</t>
  </si>
  <si>
    <t>E556609611</t>
  </si>
  <si>
    <t>PAGO DE ENERGIA ELECTRICA DE LA BODEGA DE FRAIJANES PROPIEDAD DE LA INSTITUCION CORRESPONDIENTE AL LOS SIGUIENTES PERIODOS DEL AÑO 2024 Y 2025 DEL 13 DE NOVIEMBRE AL 14 DE DICIEMBRE, DEL 13 DE DICIEMBRE AL 15 DE ENERO DEL 14 DE OCTUBRE AL 11 DE FEBRERO FACTURA 956384354</t>
  </si>
  <si>
    <t>E556619439</t>
  </si>
  <si>
    <t>PAGO DE ENERGIA ELECTRICA DE LA BODEGA DE FRAIJANES PROPIEDAD DE LA INSTITUCION CORRESPONDIENTE AL LOS SIGUIENTES PERIODOS DEL AÑO 2024 Y 2025 DEL 13 DE NOVIEMBRE AL 14 DE DICIEMBRE, DEL 13 DE DICIEMBRE AL 14 DE ENERO DEL 15 DE ENERO AL 11 DE FEBRERO 2025 FACTURA 956384354</t>
  </si>
  <si>
    <t>TEJEDA,MORALES,,ANDREA,ISABEL</t>
  </si>
  <si>
    <t>E556653645</t>
  </si>
  <si>
    <t>COMPRA DE 37 PASTELES INDIVUALES PARA EL PERSONAL DE OFICINAS CENTRALES DEL INDECA POR EL DIA DEL CARIÑO</t>
  </si>
  <si>
    <t>E556652193</t>
  </si>
  <si>
    <t>PAGO POR EL CAMBIO DE TERMINALES AL VEHICULO P-031FRB.</t>
  </si>
  <si>
    <t>OPERADORA DE TIENDAS, SOCIEDAD ANONIMA</t>
  </si>
  <si>
    <t>E556621530</t>
  </si>
  <si>
    <t>COMPRA DE BOLSAS PARA USO EN BODEGAS.</t>
  </si>
  <si>
    <t>18/02/25</t>
  </si>
  <si>
    <t>E556732278</t>
  </si>
  <si>
    <t>CORPORACI0N BARMA, SOCIEDAD ANÓNIMA</t>
  </si>
  <si>
    <t>E556705815</t>
  </si>
  <si>
    <t>COMPRA DE AGUA PURA PARA USO DEL PERSONAL DE LA BODEGA DE RETALHULEU.</t>
  </si>
  <si>
    <t>E556731530</t>
  </si>
  <si>
    <t>E556705017</t>
  </si>
  <si>
    <t>PAGO POR LA COMPRA DE 15 GARRAFONES DE AGUA PURIFICADA PARA EL PERSONAL DE OFICINAS CENTRALES.</t>
  </si>
  <si>
    <t>GALINDO,FLORES,,JORGE,MALCOM</t>
  </si>
  <si>
    <t>E556706536</t>
  </si>
  <si>
    <t>PAGO POR MANTENIMIENTO PREVENTIVO DE DOS EQUIPOS DE AIRE ACONDICIONADO DE LA BODEGA DE RETALHULEU.</t>
  </si>
  <si>
    <t>E556703855</t>
  </si>
  <si>
    <t>PAGO POR ENVIO DE DOCUMENTOS DE LA BODEGA DE PMA A LAS OFICINAS CENTRALES DEL INDECA.</t>
  </si>
  <si>
    <t>E556704401</t>
  </si>
  <si>
    <t>PAGO POR ENVIO DE BOLETAS DE ANALISIS DE CALIDAD DE LAS OFICINAS CENTRALES DEL INDECA A LA BODEGA DE QUETZALTENANGO.</t>
  </si>
  <si>
    <t>E556704592</t>
  </si>
  <si>
    <t>PAGO POR ENVIO DE DOCUMENTOS DE BODEGA A QUETZALTENANGO A OFICINAS CENTRALES DEL INDECA.</t>
  </si>
  <si>
    <t>E556704819</t>
  </si>
  <si>
    <t>PAGO POR ENVIO DE 2 LIBROS DE CONTROL DE INGRESOS Y EGRESOS DE PERSONAS PARA LA BODEGA DE TACTIC.</t>
  </si>
  <si>
    <t>E556718070</t>
  </si>
  <si>
    <t>COMPRA DE BOLSAS PARA USO EN BODEGAS</t>
  </si>
  <si>
    <t>E556763556</t>
  </si>
  <si>
    <t>20/02/25</t>
  </si>
  <si>
    <t>MUNICIPALIDAD DE QUETZALTENANGO</t>
  </si>
  <si>
    <t>E556916956</t>
  </si>
  <si>
    <t>PAGO DE ENERGIA ELECTRICA Y ALUMBRADO PÚBLICO DEL MES DE ENERO DEL AÑO 2025 BODEGA QUETZALTENANGO.</t>
  </si>
  <si>
    <t>E556919424</t>
  </si>
  <si>
    <t>PAGO POR SERVICIO DE AGUA POTABLE Y RECOLECCION DE BASURA DEL MES DE ENERO DEL 2025 BODEGA QUETZALTENANGO.</t>
  </si>
  <si>
    <t>21/02/25</t>
  </si>
  <si>
    <t>E557019486</t>
  </si>
  <si>
    <t>LOPEZ,PEREZ,CHANCHAVAC,ELENA,</t>
  </si>
  <si>
    <t>E557047781</t>
  </si>
  <si>
    <t>PAGO POR RECOLECCIÓN DE DESECHOS EN LA ESTACIÓN DE INDECA QUICHE</t>
  </si>
  <si>
    <t>MUNICIPALIDAD DE LA VILLA DE TACTIC</t>
  </si>
  <si>
    <t>E557045673</t>
  </si>
  <si>
    <t>PAGO DE SERVICIO DE AGUA POTABLE BODEGA TACTIC</t>
  </si>
  <si>
    <t>E557046580</t>
  </si>
  <si>
    <t>PAGO DE SERVICIO DE EXTRACCIÓN DE RIPIO Y BASURA BODEGA TACTIC</t>
  </si>
  <si>
    <t>LLANTAS Y REENCAUCHES SOCIEDAD ANONIMA</t>
  </si>
  <si>
    <t>E557007259</t>
  </si>
  <si>
    <t>PAGO POR SERVICIO MENOR,AL VEHICULO PLACA P-780GSM SEGUN FACTURA NO. 1024674553 Y ORDEN DE COMPRA NO. 034133.</t>
  </si>
  <si>
    <t>E557020174</t>
  </si>
  <si>
    <t>E557005884</t>
  </si>
  <si>
    <t>PAGO POR SERVICIO DE TELEFONIA CELULAR DEL PERSONAL DE LA INSTITUCIÓN, CORRESPONDIENTE AL MES DE DICIEMBRE.</t>
  </si>
  <si>
    <t>E557013747</t>
  </si>
  <si>
    <t>PAGO POR SERVICIO DE TELEFONIA EN DIFERENTES BODEGAS, CORRESPONDIENTE AL MES DE ENERO.</t>
  </si>
  <si>
    <t>24/02/25</t>
  </si>
  <si>
    <t>E557138019</t>
  </si>
  <si>
    <t>PAGO POR SERVICIO DE ENERGIA ELECTRICA EN LAS DIFERENTES BODEGAS DE LA INSTITUCION.</t>
  </si>
  <si>
    <t>SAMAYOA,MOLINA,,LUIS,FERNANDO</t>
  </si>
  <si>
    <t>E557125804</t>
  </si>
  <si>
    <t>MANTENIMIENTO Y CAMBIO DE CHAPA DE CAJA DE SEGURIDAD ASIGNADA AL SUPERVISOR GENERAL DE BODEGAS.</t>
  </si>
  <si>
    <t>E557126398</t>
  </si>
  <si>
    <t>COMPRA DE 17 GARRAFONES DE AGUA PURIFICADA PARA EL PERSONAL DE OFICINAS CENTRALES.</t>
  </si>
  <si>
    <t>INTERNET TELECOMUNICATION COMPANY DE GUATEMALA, SOCIEDAD ANONIMA</t>
  </si>
  <si>
    <t>E557120039</t>
  </si>
  <si>
    <t>PAGO POR SERVICIO DE INTERNET EN OFICINAS CENTRALES CORRESPONDIENTE AL MES DE ENERO DEL AÑO 2025. FACTURA NO.1540899263</t>
  </si>
  <si>
    <t>E557125197</t>
  </si>
  <si>
    <t>EDYMA SOCIEDAD ANONIMA</t>
  </si>
  <si>
    <t>E557124921</t>
  </si>
  <si>
    <t>E557115817</t>
  </si>
  <si>
    <t>PAGO POR SERVICIO DE INTERNET DE LA BODEGA DE FRAIJANES CORRESPONDIENTE AL MES DE FEBRERO DEL AÑO 2025. FACTURA NO.917717332</t>
  </si>
  <si>
    <t>E557090342</t>
  </si>
  <si>
    <t>PAGO POR SERVICIO TELEFONICO EN OFICINAS CENTRALES CORRESPONDIENTE AL MES DE ENERO DE 2025</t>
  </si>
  <si>
    <t>E557091985</t>
  </si>
  <si>
    <t>PAGO POR SERVICIO TELEFONICO DE DIFERENTES BODEGAS DE LA INSTITUCION CORRESPONDIENTE AL MES DE ENERO DE 2025</t>
  </si>
  <si>
    <t>E557129737</t>
  </si>
  <si>
    <t>PAGO DE TELEFONIA CELULAR PARA USO DEL PERSONAL DE LA INSTITUCION CORRESPONDIENTE AL MES DE ENERO 2025 FACTURA 2777761907</t>
  </si>
  <si>
    <t>25/02/25</t>
  </si>
  <si>
    <t>DISTRIBUIDORA DE ELECTRICIDAD DE OCCIDENTE SOCIEDAD ANONIMA</t>
  </si>
  <si>
    <t>E557162459</t>
  </si>
  <si>
    <t>PAGO POR SERVICIO DE ENERGIA ELECTRICA EN LAS DIFERENTES BODEGAS DE LA INSTITUCION, CORRESPONDIENTE A DIFERENTES PERIODOS</t>
  </si>
  <si>
    <t>E557166608</t>
  </si>
  <si>
    <t>PAGO POR SERVICIO TELEFONICO EN OFICINAS CENTRALES CORRESPONDIENTE AL MES DE ENERO DEL AÑO 2025.</t>
  </si>
  <si>
    <t>E557169801</t>
  </si>
  <si>
    <t>PAGO POR SERVICIO TELEFONICO EN DIFERENTES BODEGAS DE LA INSTITUCION CORRESPONDIENTE AL MES DE ENERO DEL AÑO 2025.</t>
  </si>
  <si>
    <t>26/02/25</t>
  </si>
  <si>
    <t>E557264316</t>
  </si>
  <si>
    <t>PAGO POR SERVICIO DE ENERGIA ELECTRICA DE LA BODEGA DE TACTIC, PROPIEDAD DE LA INSTITUCIÓN.</t>
  </si>
  <si>
    <t>E557266378</t>
  </si>
  <si>
    <t>PAGO POR SERVICIO DE ENERGIA ELECTRICA DE LA BODEGA DE MONTERREY, PROPIEDAD DE LA INSTITUCIÓN.</t>
  </si>
  <si>
    <t>27/02/25</t>
  </si>
  <si>
    <t>E557378125</t>
  </si>
  <si>
    <t>RG-L 27</t>
  </si>
  <si>
    <t>ESCOBAR,MEJICANO,ESTRADA,SUSSY,MARISOL</t>
  </si>
  <si>
    <t>E557391083</t>
  </si>
  <si>
    <t>FACTURA No. 2715893859</t>
  </si>
  <si>
    <t>E557333113</t>
  </si>
  <si>
    <t>PAGO POR ENVIO DE LIQUIDACIÓN POR NOMBRAMIENTO LOG-011-25 DEL SEÑOR HAROLDO AMBROSIO BODEGA DE RETALHULEU.</t>
  </si>
  <si>
    <t>AMBROSIO,RODRIGUEZ,,HAROLDO,CONSTANTINO</t>
  </si>
  <si>
    <t>E557385989</t>
  </si>
  <si>
    <t>VL 4378</t>
  </si>
  <si>
    <t>E557377471</t>
  </si>
  <si>
    <t>VL 4381</t>
  </si>
  <si>
    <t>E557373956</t>
  </si>
  <si>
    <t>PAGO VL 4380</t>
  </si>
  <si>
    <t>E557375053</t>
  </si>
  <si>
    <t>VL 4380</t>
  </si>
  <si>
    <t>E557376319</t>
  </si>
  <si>
    <t>VL 4379</t>
  </si>
  <si>
    <t>E557385482</t>
  </si>
  <si>
    <t>VL 4382</t>
  </si>
  <si>
    <t>MUNICIPALIDAD DE IPALA CHIQUIMULA</t>
  </si>
  <si>
    <t>E557332990</t>
  </si>
  <si>
    <t>PAGO POR AGUA POTABLE CORRESPONDIENTE AL MES DE DICIEMBRE DE 2025 BODEGA INDECA.</t>
  </si>
  <si>
    <t>E557375754</t>
  </si>
  <si>
    <t>VL 4383</t>
  </si>
  <si>
    <t>E557376904</t>
  </si>
  <si>
    <t>VL 4376</t>
  </si>
  <si>
    <t>28/02/25</t>
  </si>
  <si>
    <t>LA PANERIA SOCIEDAD ANONIMA</t>
  </si>
  <si>
    <t>E557430070</t>
  </si>
  <si>
    <t>COMPRA DE PASTEL POR CUMPLEAÑOS DE LA SEÑORITA YEILIN AUXILIAR DE AUDITORIA INTERNA.</t>
  </si>
  <si>
    <t>E557470463</t>
  </si>
  <si>
    <t>MENSAJERÍA ENTRE BODEGAS Y OF CENTRALES.</t>
  </si>
  <si>
    <t>E557469198</t>
  </si>
  <si>
    <t>PARQUEO UTILIZADO DURANTE MENSAJERÍA</t>
  </si>
  <si>
    <t>E557469643</t>
  </si>
  <si>
    <t>OD GUATEMALA Y COMPAÑIA LIMITADA</t>
  </si>
  <si>
    <t>E557432448</t>
  </si>
  <si>
    <t>PAGO DE IMPRESIÓN ESTACIÓN LA BLANCA, SAN MARCOS.</t>
  </si>
  <si>
    <t>E557433347</t>
  </si>
  <si>
    <t>COMPRA DE REFUERZOS TRANSPARENTES PARA USO EN EXPEDIENTESDE LOGISTICA.</t>
  </si>
  <si>
    <t>EDIFICACIONES MAYA, SOCIEDAD ANONIMA</t>
  </si>
  <si>
    <t>E557431697</t>
  </si>
  <si>
    <t>PAGO DE PARQUEO POR REUNIÓN EN EL HOTEL CONQUISTADOR</t>
  </si>
  <si>
    <t>Total 2549547K</t>
  </si>
  <si>
    <t>Total 444596</t>
  </si>
  <si>
    <t>Total 954454</t>
  </si>
  <si>
    <t>Total 8441391</t>
  </si>
  <si>
    <t>Total 22281614</t>
  </si>
  <si>
    <t>Total 26521628</t>
  </si>
  <si>
    <t>Total 36162639</t>
  </si>
  <si>
    <t>Total 49885537</t>
  </si>
  <si>
    <t>Total 50269933</t>
  </si>
  <si>
    <t>Total 82339376</t>
  </si>
  <si>
    <t>Total 98319876</t>
  </si>
  <si>
    <t>Total 109148630</t>
  </si>
  <si>
    <t>Total 112412645</t>
  </si>
  <si>
    <t>Total 821011K</t>
  </si>
  <si>
    <t>Total 9929290</t>
  </si>
  <si>
    <t>Total 14940450</t>
  </si>
  <si>
    <t>Total 14946203</t>
  </si>
  <si>
    <t>Total 25006592</t>
  </si>
  <si>
    <t>Total 99619563</t>
  </si>
  <si>
    <t>Total 39342700</t>
  </si>
  <si>
    <t>Total 326445</t>
  </si>
  <si>
    <t>Total 7378106</t>
  </si>
  <si>
    <t>Total 67269109</t>
  </si>
  <si>
    <t>Total 372433111</t>
  </si>
  <si>
    <t>Total 25981277</t>
  </si>
  <si>
    <t>Total 30370299</t>
  </si>
  <si>
    <t>Total 116119470</t>
  </si>
  <si>
    <t>Total 5883644</t>
  </si>
  <si>
    <t>Total 4096886</t>
  </si>
  <si>
    <t>Total 5040701</t>
  </si>
  <si>
    <t>Total 26601265</t>
  </si>
  <si>
    <t>Total 55954154</t>
  </si>
  <si>
    <t>Total 355062</t>
  </si>
  <si>
    <t>Total 5254949</t>
  </si>
  <si>
    <t>Total 17538246</t>
  </si>
  <si>
    <t>Total 26424207</t>
  </si>
  <si>
    <t>Total 74859005</t>
  </si>
  <si>
    <t>Total 14946211</t>
  </si>
  <si>
    <t>Total 5563046</t>
  </si>
  <si>
    <t>Total 23569441</t>
  </si>
  <si>
    <t>Total 34199012</t>
  </si>
  <si>
    <t>Total 775231</t>
  </si>
  <si>
    <t>Total 28155106</t>
  </si>
  <si>
    <t>Total 55905412</t>
  </si>
  <si>
    <t>Total 25917579</t>
  </si>
  <si>
    <t>Total 65450299</t>
  </si>
  <si>
    <t>Total 637672K</t>
  </si>
  <si>
    <t>Total 8285934</t>
  </si>
  <si>
    <t>Total 72777699</t>
  </si>
  <si>
    <t>Total 78070171</t>
  </si>
  <si>
    <t>Total 3563626</t>
  </si>
  <si>
    <t>Total 79619703</t>
  </si>
  <si>
    <t>Total 736122K</t>
  </si>
  <si>
    <t>Total 5981603</t>
  </si>
  <si>
    <t>Total 73999504</t>
  </si>
  <si>
    <t>Total general</t>
  </si>
  <si>
    <t>Instituto Nacional de Comercialización Agrícola</t>
  </si>
  <si>
    <t>LEY DE PRESUPUESTO DE INGRESOS Y EGRESOS DEL ESTADO - DECRETO 36-2024</t>
  </si>
  <si>
    <t>ACTUALIZA:</t>
  </si>
  <si>
    <t>DIRECCION ADMINISTRATIVA</t>
  </si>
  <si>
    <t>RESPONSABLE:</t>
  </si>
  <si>
    <t>LIC. SAÚL GUERRA / AMPARO DUBÓN</t>
  </si>
  <si>
    <t>UNIDAD:</t>
  </si>
  <si>
    <t>COMPRAS</t>
  </si>
  <si>
    <t>FECHA:</t>
  </si>
  <si>
    <t>BASE LEGAL:</t>
  </si>
  <si>
    <t>ARTICULO 33 COMPRAS DE BAJA CUANTÍA</t>
  </si>
  <si>
    <t>Mes: FEBRERO 2025</t>
  </si>
  <si>
    <t>José Saúl Guerra Rodas</t>
  </si>
  <si>
    <t>Encargado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</si>
</sst>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Q.&quot;#,##0.00;&quot; Q.&quot;\-#,##0.00;&quot; Q.&quot;#,##0.00;\@"/>
    <numFmt numFmtId="166" formatCode="[$Q-100A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Tahoma"/>
      <family val="2"/>
    </font>
    <font>
      <b/>
      <sz val="16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0" borderId="0" xfId="0" applyFont="1" applyBorder="1" applyAlignment="1">
      <alignment horizontal="center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7" xfId="0" applyBorder="1"/>
    <xf numFmtId="0" fontId="0" fillId="0" borderId="4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0" xfId="0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0" fontId="0" fillId="0" borderId="9" xfId="0" applyBorder="1"/>
    <xf numFmtId="0" fontId="0" fillId="0" borderId="9" xfId="0" applyBorder="1" applyAlignment="1">
      <alignment horizontal="right"/>
    </xf>
    <xf numFmtId="164" fontId="0" fillId="0" borderId="9" xfId="0" applyNumberFormat="1" applyBorder="1"/>
    <xf numFmtId="0" fontId="0" fillId="0" borderId="9" xfId="0" applyNumberFormat="1" applyBorder="1" applyAlignment="1">
      <alignment horizontal="right"/>
    </xf>
    <xf numFmtId="0" fontId="1" fillId="0" borderId="9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0</xdr:col>
      <xdr:colOff>1133475</xdr:colOff>
      <xdr:row>4</xdr:row>
      <xdr:rowOff>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E0BAAB5F-1E17-4D10-AD7C-BF0D67DC99B2}"/>
            </a:ext>
          </a:extLst>
        </xdr:cNvPr>
        <xdr:cNvSpPr/>
      </xdr:nvSpPr>
      <xdr:spPr>
        <a:xfrm>
          <a:off x="133350" y="0"/>
          <a:ext cx="1000125" cy="7620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3</xdr:col>
      <xdr:colOff>438150</xdr:colOff>
      <xdr:row>219</xdr:row>
      <xdr:rowOff>28960</xdr:rowOff>
    </xdr:from>
    <xdr:to>
      <xdr:col>4</xdr:col>
      <xdr:colOff>1924050</xdr:colOff>
      <xdr:row>225</xdr:row>
      <xdr:rowOff>80668</xdr:rowOff>
    </xdr:to>
    <xdr:pic>
      <xdr:nvPicPr>
        <xdr:cNvPr id="3" name="Imagen 2" descr="C:\Users\jdubon\AppData\Local\Microsoft\Windows\INetCache\Content.Outlook\JFEBFB2V\SIGN (002).jpg">
          <a:extLst>
            <a:ext uri="{FF2B5EF4-FFF2-40B4-BE49-F238E27FC236}">
              <a16:creationId xmlns:a16="http://schemas.microsoft.com/office/drawing/2014/main" id="{B2A3DDF9-FA76-475E-8BEF-3B000BC01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5343910"/>
          <a:ext cx="2219325" cy="1194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1579790</xdr:colOff>
      <xdr:row>218</xdr:row>
      <xdr:rowOff>95250</xdr:rowOff>
    </xdr:from>
    <xdr:to>
      <xdr:col>4</xdr:col>
      <xdr:colOff>3035754</xdr:colOff>
      <xdr:row>225</xdr:row>
      <xdr:rowOff>163424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10C2FD-8D26-43D4-B666-CF435276C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80890" y="5248275"/>
          <a:ext cx="1455964" cy="1401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A5F5-227E-4E4E-B0B4-F721ED36CA9D}">
  <sheetPr>
    <pageSetUpPr fitToPage="1"/>
  </sheetPr>
  <dimension ref="A1:H321"/>
  <sheetViews>
    <sheetView showGridLines="0" tabSelected="1" workbookViewId="0">
      <selection activeCell="A13" sqref="A13:G232"/>
    </sheetView>
  </sheetViews>
  <sheetFormatPr baseColWidth="10" defaultRowHeight="15" outlineLevelRow="2" x14ac:dyDescent="0.25"/>
  <cols>
    <col min="1" max="1" width="19.5703125" bestFit="1" customWidth="1"/>
    <col min="2" max="2" width="10" style="2" bestFit="1" customWidth="1"/>
    <col min="3" max="3" width="81.5703125" bestFit="1" customWidth="1"/>
    <col min="4" max="4" width="11" bestFit="1" customWidth="1"/>
    <col min="5" max="5" width="100.7109375" customWidth="1"/>
    <col min="6" max="6" width="16.140625" bestFit="1" customWidth="1"/>
  </cols>
  <sheetData>
    <row r="1" spans="1:8" x14ac:dyDescent="0.25">
      <c r="A1" s="8"/>
      <c r="B1" s="9" t="s">
        <v>339</v>
      </c>
      <c r="C1" s="9"/>
      <c r="D1" s="9"/>
      <c r="E1" s="10"/>
      <c r="F1" s="16"/>
      <c r="G1" s="11"/>
      <c r="H1" s="19"/>
    </row>
    <row r="2" spans="1:8" x14ac:dyDescent="0.25">
      <c r="A2" s="11"/>
      <c r="B2" s="12" t="s">
        <v>340</v>
      </c>
      <c r="C2" s="12"/>
      <c r="D2" s="12"/>
      <c r="E2" s="13"/>
      <c r="F2" s="17"/>
      <c r="G2" s="11"/>
      <c r="H2" s="19"/>
    </row>
    <row r="3" spans="1:8" x14ac:dyDescent="0.25">
      <c r="A3" s="11"/>
      <c r="B3" s="12" t="s">
        <v>350</v>
      </c>
      <c r="C3" s="12"/>
      <c r="D3" s="12"/>
      <c r="E3" s="13"/>
      <c r="F3" s="17"/>
      <c r="G3" s="11"/>
      <c r="H3" s="19"/>
    </row>
    <row r="4" spans="1:8" x14ac:dyDescent="0.25">
      <c r="A4" s="11"/>
      <c r="B4" s="13"/>
      <c r="C4" s="13"/>
      <c r="D4" s="13"/>
      <c r="E4" s="13"/>
      <c r="F4" s="17"/>
      <c r="G4" s="11"/>
      <c r="H4" s="19"/>
    </row>
    <row r="5" spans="1:8" x14ac:dyDescent="0.25">
      <c r="A5" s="11" t="s">
        <v>341</v>
      </c>
      <c r="B5" s="13" t="s">
        <v>342</v>
      </c>
      <c r="C5" s="13"/>
      <c r="D5" s="13"/>
      <c r="E5" s="13"/>
      <c r="F5" s="17"/>
      <c r="G5" s="11"/>
      <c r="H5" s="19"/>
    </row>
    <row r="6" spans="1:8" x14ac:dyDescent="0.25">
      <c r="A6" s="11" t="s">
        <v>343</v>
      </c>
      <c r="B6" s="13" t="s">
        <v>344</v>
      </c>
      <c r="C6" s="13"/>
      <c r="D6" s="13"/>
      <c r="E6" s="13"/>
      <c r="F6" s="17"/>
      <c r="G6" s="11"/>
      <c r="H6" s="19"/>
    </row>
    <row r="7" spans="1:8" x14ac:dyDescent="0.25">
      <c r="A7" s="11" t="s">
        <v>345</v>
      </c>
      <c r="B7" s="13" t="s">
        <v>346</v>
      </c>
      <c r="C7" s="13"/>
      <c r="D7" s="13"/>
      <c r="E7" s="13"/>
      <c r="F7" s="17"/>
      <c r="G7" s="11"/>
      <c r="H7" s="19"/>
    </row>
    <row r="8" spans="1:8" x14ac:dyDescent="0.25">
      <c r="A8" s="11" t="s">
        <v>347</v>
      </c>
      <c r="B8" s="14">
        <v>45720</v>
      </c>
      <c r="C8" s="13"/>
      <c r="D8" s="13"/>
      <c r="E8" s="13"/>
      <c r="F8" s="17"/>
      <c r="G8" s="11"/>
      <c r="H8" s="19"/>
    </row>
    <row r="9" spans="1:8" ht="15.75" thickBot="1" x14ac:dyDescent="0.3">
      <c r="A9" s="15" t="s">
        <v>348</v>
      </c>
      <c r="B9" s="7" t="s">
        <v>349</v>
      </c>
      <c r="C9" s="7"/>
      <c r="D9" s="7"/>
      <c r="E9" s="7"/>
      <c r="F9" s="18"/>
      <c r="G9" s="11"/>
      <c r="H9" s="19"/>
    </row>
    <row r="10" spans="1:8" x14ac:dyDescent="0.25">
      <c r="B10"/>
      <c r="F10" s="5"/>
      <c r="H10" s="6"/>
    </row>
    <row r="11" spans="1:8" x14ac:dyDescent="0.25">
      <c r="A11" s="4"/>
      <c r="B11" s="3"/>
      <c r="C11" s="4"/>
      <c r="D11" s="4"/>
      <c r="E11" s="4"/>
      <c r="F11" s="4"/>
    </row>
    <row r="12" spans="1:8" x14ac:dyDescent="0.25">
      <c r="A12" s="20" t="s">
        <v>0</v>
      </c>
      <c r="B12" s="21" t="s">
        <v>1</v>
      </c>
      <c r="C12" s="20" t="s">
        <v>2</v>
      </c>
      <c r="D12" s="20" t="s">
        <v>3</v>
      </c>
      <c r="E12" s="20" t="s">
        <v>4</v>
      </c>
      <c r="F12" s="20" t="s">
        <v>5</v>
      </c>
    </row>
    <row r="13" spans="1:8" outlineLevel="2" x14ac:dyDescent="0.25">
      <c r="A13" s="22" t="s">
        <v>73</v>
      </c>
      <c r="B13" s="23" t="s">
        <v>7</v>
      </c>
      <c r="C13" s="22" t="s">
        <v>8</v>
      </c>
      <c r="D13" s="22" t="s">
        <v>74</v>
      </c>
      <c r="E13" s="22" t="s">
        <v>75</v>
      </c>
      <c r="F13" s="24">
        <v>232</v>
      </c>
    </row>
    <row r="14" spans="1:8" outlineLevel="1" x14ac:dyDescent="0.25">
      <c r="A14" s="22"/>
      <c r="B14" s="21" t="s">
        <v>283</v>
      </c>
      <c r="C14" s="22"/>
      <c r="D14" s="22"/>
      <c r="E14" s="22"/>
      <c r="F14" s="24">
        <f>SUBTOTAL(9,F13:F13)</f>
        <v>232</v>
      </c>
    </row>
    <row r="15" spans="1:8" outlineLevel="2" x14ac:dyDescent="0.25">
      <c r="A15" s="22" t="s">
        <v>76</v>
      </c>
      <c r="B15" s="25">
        <v>444596</v>
      </c>
      <c r="C15" s="22" t="s">
        <v>66</v>
      </c>
      <c r="D15" s="22" t="s">
        <v>94</v>
      </c>
      <c r="E15" s="22" t="s">
        <v>28</v>
      </c>
      <c r="F15" s="24">
        <v>20</v>
      </c>
    </row>
    <row r="16" spans="1:8" outlineLevel="1" x14ac:dyDescent="0.25">
      <c r="A16" s="22"/>
      <c r="B16" s="26" t="s">
        <v>284</v>
      </c>
      <c r="C16" s="22"/>
      <c r="D16" s="22"/>
      <c r="E16" s="22"/>
      <c r="F16" s="24">
        <f>SUBTOTAL(9,F15:F15)</f>
        <v>20</v>
      </c>
    </row>
    <row r="17" spans="1:6" outlineLevel="2" x14ac:dyDescent="0.25">
      <c r="A17" s="22" t="s">
        <v>76</v>
      </c>
      <c r="B17" s="25">
        <v>954454</v>
      </c>
      <c r="C17" s="22" t="s">
        <v>109</v>
      </c>
      <c r="D17" s="22" t="s">
        <v>110</v>
      </c>
      <c r="E17" s="22" t="s">
        <v>28</v>
      </c>
      <c r="F17" s="24">
        <v>5</v>
      </c>
    </row>
    <row r="18" spans="1:6" outlineLevel="1" x14ac:dyDescent="0.25">
      <c r="A18" s="22"/>
      <c r="B18" s="26" t="s">
        <v>285</v>
      </c>
      <c r="C18" s="22"/>
      <c r="D18" s="22"/>
      <c r="E18" s="22"/>
      <c r="F18" s="24">
        <f>SUBTOTAL(9,F17:F17)</f>
        <v>5</v>
      </c>
    </row>
    <row r="19" spans="1:6" outlineLevel="2" x14ac:dyDescent="0.25">
      <c r="A19" s="22" t="s">
        <v>76</v>
      </c>
      <c r="B19" s="25">
        <v>8441391</v>
      </c>
      <c r="C19" s="22" t="s">
        <v>104</v>
      </c>
      <c r="D19" s="22" t="s">
        <v>105</v>
      </c>
      <c r="E19" s="22" t="s">
        <v>106</v>
      </c>
      <c r="F19" s="24">
        <v>495.2</v>
      </c>
    </row>
    <row r="20" spans="1:6" outlineLevel="2" x14ac:dyDescent="0.25">
      <c r="A20" s="22" t="s">
        <v>76</v>
      </c>
      <c r="B20" s="25">
        <v>8441391</v>
      </c>
      <c r="C20" s="22" t="s">
        <v>104</v>
      </c>
      <c r="D20" s="22" t="s">
        <v>107</v>
      </c>
      <c r="E20" s="22" t="s">
        <v>108</v>
      </c>
      <c r="F20" s="24">
        <v>452.6</v>
      </c>
    </row>
    <row r="21" spans="1:6" outlineLevel="1" x14ac:dyDescent="0.25">
      <c r="A21" s="22"/>
      <c r="B21" s="26" t="s">
        <v>286</v>
      </c>
      <c r="C21" s="22"/>
      <c r="D21" s="22"/>
      <c r="E21" s="22"/>
      <c r="F21" s="24">
        <f>SUBTOTAL(9,F19:F20)</f>
        <v>947.8</v>
      </c>
    </row>
    <row r="22" spans="1:6" outlineLevel="2" x14ac:dyDescent="0.25">
      <c r="A22" s="22" t="s">
        <v>76</v>
      </c>
      <c r="B22" s="25">
        <v>22281614</v>
      </c>
      <c r="C22" s="22" t="s">
        <v>82</v>
      </c>
      <c r="D22" s="22" t="s">
        <v>83</v>
      </c>
      <c r="E22" s="22" t="s">
        <v>28</v>
      </c>
      <c r="F22" s="24">
        <v>10</v>
      </c>
    </row>
    <row r="23" spans="1:6" outlineLevel="1" x14ac:dyDescent="0.25">
      <c r="A23" s="22"/>
      <c r="B23" s="26" t="s">
        <v>287</v>
      </c>
      <c r="C23" s="22"/>
      <c r="D23" s="22"/>
      <c r="E23" s="22"/>
      <c r="F23" s="24">
        <f>SUBTOTAL(9,F22:F22)</f>
        <v>10</v>
      </c>
    </row>
    <row r="24" spans="1:6" outlineLevel="2" x14ac:dyDescent="0.25">
      <c r="A24" s="22" t="s">
        <v>76</v>
      </c>
      <c r="B24" s="25">
        <v>26521628</v>
      </c>
      <c r="C24" s="22" t="s">
        <v>84</v>
      </c>
      <c r="D24" s="22" t="s">
        <v>85</v>
      </c>
      <c r="E24" s="22" t="s">
        <v>86</v>
      </c>
      <c r="F24" s="24">
        <v>2485</v>
      </c>
    </row>
    <row r="25" spans="1:6" outlineLevel="1" x14ac:dyDescent="0.25">
      <c r="A25" s="22"/>
      <c r="B25" s="26" t="s">
        <v>288</v>
      </c>
      <c r="C25" s="22"/>
      <c r="D25" s="22"/>
      <c r="E25" s="22"/>
      <c r="F25" s="24">
        <f>SUBTOTAL(9,F24:F24)</f>
        <v>2485</v>
      </c>
    </row>
    <row r="26" spans="1:6" outlineLevel="2" x14ac:dyDescent="0.25">
      <c r="A26" s="22" t="s">
        <v>76</v>
      </c>
      <c r="B26" s="25">
        <v>36162639</v>
      </c>
      <c r="C26" s="22" t="s">
        <v>87</v>
      </c>
      <c r="D26" s="22" t="s">
        <v>88</v>
      </c>
      <c r="E26" s="22" t="s">
        <v>89</v>
      </c>
      <c r="F26" s="24">
        <v>128</v>
      </c>
    </row>
    <row r="27" spans="1:6" outlineLevel="2" x14ac:dyDescent="0.25">
      <c r="A27" s="22" t="s">
        <v>76</v>
      </c>
      <c r="B27" s="25">
        <v>36162639</v>
      </c>
      <c r="C27" s="22" t="s">
        <v>87</v>
      </c>
      <c r="D27" s="22" t="s">
        <v>90</v>
      </c>
      <c r="E27" s="22" t="s">
        <v>91</v>
      </c>
      <c r="F27" s="24">
        <v>193.8</v>
      </c>
    </row>
    <row r="28" spans="1:6" outlineLevel="2" x14ac:dyDescent="0.25">
      <c r="A28" s="22" t="s">
        <v>76</v>
      </c>
      <c r="B28" s="25">
        <v>36162639</v>
      </c>
      <c r="C28" s="22" t="s">
        <v>87</v>
      </c>
      <c r="D28" s="22" t="s">
        <v>92</v>
      </c>
      <c r="E28" s="22" t="s">
        <v>93</v>
      </c>
      <c r="F28" s="24">
        <v>870.8</v>
      </c>
    </row>
    <row r="29" spans="1:6" outlineLevel="1" x14ac:dyDescent="0.25">
      <c r="A29" s="22"/>
      <c r="B29" s="26" t="s">
        <v>289</v>
      </c>
      <c r="C29" s="22"/>
      <c r="D29" s="22"/>
      <c r="E29" s="22"/>
      <c r="F29" s="24">
        <f>SUBTOTAL(9,F26:F28)</f>
        <v>1192.5999999999999</v>
      </c>
    </row>
    <row r="30" spans="1:6" outlineLevel="2" x14ac:dyDescent="0.25">
      <c r="A30" s="22" t="s">
        <v>76</v>
      </c>
      <c r="B30" s="25">
        <v>49885537</v>
      </c>
      <c r="C30" s="22" t="s">
        <v>95</v>
      </c>
      <c r="D30" s="22" t="s">
        <v>96</v>
      </c>
      <c r="E30" s="22" t="s">
        <v>97</v>
      </c>
      <c r="F30" s="24">
        <v>180</v>
      </c>
    </row>
    <row r="31" spans="1:6" outlineLevel="1" x14ac:dyDescent="0.25">
      <c r="A31" s="22"/>
      <c r="B31" s="26" t="s">
        <v>290</v>
      </c>
      <c r="C31" s="22"/>
      <c r="D31" s="22"/>
      <c r="E31" s="22"/>
      <c r="F31" s="24">
        <f>SUBTOTAL(9,F30:F30)</f>
        <v>180</v>
      </c>
    </row>
    <row r="32" spans="1:6" outlineLevel="2" x14ac:dyDescent="0.25">
      <c r="A32" s="22" t="s">
        <v>76</v>
      </c>
      <c r="B32" s="25">
        <v>50269933</v>
      </c>
      <c r="C32" s="22" t="s">
        <v>98</v>
      </c>
      <c r="D32" s="22" t="s">
        <v>99</v>
      </c>
      <c r="E32" s="22" t="s">
        <v>100</v>
      </c>
      <c r="F32" s="24">
        <v>424.7</v>
      </c>
    </row>
    <row r="33" spans="1:6" outlineLevel="1" x14ac:dyDescent="0.25">
      <c r="A33" s="22"/>
      <c r="B33" s="26" t="s">
        <v>291</v>
      </c>
      <c r="C33" s="22"/>
      <c r="D33" s="22"/>
      <c r="E33" s="22"/>
      <c r="F33" s="24">
        <f>SUBTOTAL(9,F32:F32)</f>
        <v>424.7</v>
      </c>
    </row>
    <row r="34" spans="1:6" outlineLevel="2" x14ac:dyDescent="0.25">
      <c r="A34" s="22" t="s">
        <v>76</v>
      </c>
      <c r="B34" s="25">
        <v>82339376</v>
      </c>
      <c r="C34" s="22" t="s">
        <v>101</v>
      </c>
      <c r="D34" s="22" t="s">
        <v>102</v>
      </c>
      <c r="E34" s="22" t="s">
        <v>103</v>
      </c>
      <c r="F34" s="24">
        <v>438.8</v>
      </c>
    </row>
    <row r="35" spans="1:6" outlineLevel="1" x14ac:dyDescent="0.25">
      <c r="A35" s="22"/>
      <c r="B35" s="26" t="s">
        <v>292</v>
      </c>
      <c r="C35" s="22"/>
      <c r="D35" s="22"/>
      <c r="E35" s="22"/>
      <c r="F35" s="24">
        <f>SUBTOTAL(9,F34:F34)</f>
        <v>438.8</v>
      </c>
    </row>
    <row r="36" spans="1:6" outlineLevel="2" x14ac:dyDescent="0.25">
      <c r="A36" s="22" t="s">
        <v>76</v>
      </c>
      <c r="B36" s="25">
        <v>98319876</v>
      </c>
      <c r="C36" s="22" t="s">
        <v>111</v>
      </c>
      <c r="D36" s="22" t="s">
        <v>112</v>
      </c>
      <c r="E36" s="22" t="s">
        <v>113</v>
      </c>
      <c r="F36" s="24">
        <v>1210.2</v>
      </c>
    </row>
    <row r="37" spans="1:6" outlineLevel="1" x14ac:dyDescent="0.25">
      <c r="A37" s="22"/>
      <c r="B37" s="26" t="s">
        <v>293</v>
      </c>
      <c r="C37" s="22"/>
      <c r="D37" s="22"/>
      <c r="E37" s="22"/>
      <c r="F37" s="24">
        <f>SUBTOTAL(9,F36:F36)</f>
        <v>1210.2</v>
      </c>
    </row>
    <row r="38" spans="1:6" outlineLevel="2" x14ac:dyDescent="0.25">
      <c r="A38" s="22" t="s">
        <v>76</v>
      </c>
      <c r="B38" s="25">
        <v>109148630</v>
      </c>
      <c r="C38" s="22" t="s">
        <v>77</v>
      </c>
      <c r="D38" s="22" t="s">
        <v>78</v>
      </c>
      <c r="E38" s="22" t="s">
        <v>79</v>
      </c>
      <c r="F38" s="24">
        <v>1446.4</v>
      </c>
    </row>
    <row r="39" spans="1:6" outlineLevel="1" x14ac:dyDescent="0.25">
      <c r="A39" s="22"/>
      <c r="B39" s="26" t="s">
        <v>294</v>
      </c>
      <c r="C39" s="22"/>
      <c r="D39" s="22"/>
      <c r="E39" s="22"/>
      <c r="F39" s="24">
        <f>SUBTOTAL(9,F38:F38)</f>
        <v>1446.4</v>
      </c>
    </row>
    <row r="40" spans="1:6" outlineLevel="2" x14ac:dyDescent="0.25">
      <c r="A40" s="22" t="s">
        <v>76</v>
      </c>
      <c r="B40" s="25">
        <v>112412645</v>
      </c>
      <c r="C40" s="22" t="s">
        <v>80</v>
      </c>
      <c r="D40" s="22" t="s">
        <v>81</v>
      </c>
      <c r="E40" s="22" t="s">
        <v>28</v>
      </c>
      <c r="F40" s="24">
        <v>7</v>
      </c>
    </row>
    <row r="41" spans="1:6" outlineLevel="1" x14ac:dyDescent="0.25">
      <c r="A41" s="22"/>
      <c r="B41" s="26" t="s">
        <v>295</v>
      </c>
      <c r="C41" s="22"/>
      <c r="D41" s="22"/>
      <c r="E41" s="22"/>
      <c r="F41" s="24">
        <f>SUBTOTAL(9,F40:F40)</f>
        <v>7</v>
      </c>
    </row>
    <row r="42" spans="1:6" outlineLevel="2" x14ac:dyDescent="0.25">
      <c r="A42" s="22" t="s">
        <v>114</v>
      </c>
      <c r="B42" s="25">
        <v>954454</v>
      </c>
      <c r="C42" s="22" t="s">
        <v>109</v>
      </c>
      <c r="D42" s="22" t="s">
        <v>119</v>
      </c>
      <c r="E42" s="22" t="s">
        <v>28</v>
      </c>
      <c r="F42" s="24">
        <v>15</v>
      </c>
    </row>
    <row r="43" spans="1:6" outlineLevel="1" x14ac:dyDescent="0.25">
      <c r="A43" s="22"/>
      <c r="B43" s="26" t="s">
        <v>285</v>
      </c>
      <c r="C43" s="22"/>
      <c r="D43" s="22"/>
      <c r="E43" s="22"/>
      <c r="F43" s="24">
        <f>SUBTOTAL(9,F42:F42)</f>
        <v>15</v>
      </c>
    </row>
    <row r="44" spans="1:6" outlineLevel="2" x14ac:dyDescent="0.25">
      <c r="A44" s="22" t="s">
        <v>114</v>
      </c>
      <c r="B44" s="23" t="s">
        <v>115</v>
      </c>
      <c r="C44" s="22" t="s">
        <v>116</v>
      </c>
      <c r="D44" s="22" t="s">
        <v>117</v>
      </c>
      <c r="E44" s="22" t="s">
        <v>118</v>
      </c>
      <c r="F44" s="24">
        <v>1650</v>
      </c>
    </row>
    <row r="45" spans="1:6" outlineLevel="1" x14ac:dyDescent="0.25">
      <c r="A45" s="22"/>
      <c r="B45" s="21" t="s">
        <v>296</v>
      </c>
      <c r="C45" s="22"/>
      <c r="D45" s="22"/>
      <c r="E45" s="22"/>
      <c r="F45" s="24">
        <f>SUBTOTAL(9,F44:F44)</f>
        <v>1650</v>
      </c>
    </row>
    <row r="46" spans="1:6" outlineLevel="2" x14ac:dyDescent="0.25">
      <c r="A46" s="22" t="s">
        <v>120</v>
      </c>
      <c r="B46" s="25">
        <v>954454</v>
      </c>
      <c r="C46" s="22" t="s">
        <v>109</v>
      </c>
      <c r="D46" s="22" t="s">
        <v>130</v>
      </c>
      <c r="E46" s="22" t="s">
        <v>28</v>
      </c>
      <c r="F46" s="24">
        <v>5</v>
      </c>
    </row>
    <row r="47" spans="1:6" outlineLevel="1" x14ac:dyDescent="0.25">
      <c r="A47" s="22"/>
      <c r="B47" s="26" t="s">
        <v>285</v>
      </c>
      <c r="C47" s="22"/>
      <c r="D47" s="22"/>
      <c r="E47" s="22"/>
      <c r="F47" s="24">
        <f>SUBTOTAL(9,F46:F46)</f>
        <v>5</v>
      </c>
    </row>
    <row r="48" spans="1:6" outlineLevel="2" x14ac:dyDescent="0.25">
      <c r="A48" s="22" t="s">
        <v>120</v>
      </c>
      <c r="B48" s="25">
        <v>9929290</v>
      </c>
      <c r="C48" s="22" t="s">
        <v>131</v>
      </c>
      <c r="D48" s="22" t="s">
        <v>132</v>
      </c>
      <c r="E48" s="22" t="s">
        <v>133</v>
      </c>
      <c r="F48" s="24">
        <v>967.54</v>
      </c>
    </row>
    <row r="49" spans="1:6" outlineLevel="1" x14ac:dyDescent="0.25">
      <c r="A49" s="22"/>
      <c r="B49" s="26" t="s">
        <v>297</v>
      </c>
      <c r="C49" s="22"/>
      <c r="D49" s="22"/>
      <c r="E49" s="22"/>
      <c r="F49" s="24">
        <f>SUBTOTAL(9,F48:F48)</f>
        <v>967.54</v>
      </c>
    </row>
    <row r="50" spans="1:6" outlineLevel="2" x14ac:dyDescent="0.25">
      <c r="A50" s="22" t="s">
        <v>120</v>
      </c>
      <c r="B50" s="25">
        <v>14940450</v>
      </c>
      <c r="C50" s="22" t="s">
        <v>122</v>
      </c>
      <c r="D50" s="22" t="s">
        <v>123</v>
      </c>
      <c r="E50" s="22" t="s">
        <v>124</v>
      </c>
      <c r="F50" s="24">
        <v>1279.95</v>
      </c>
    </row>
    <row r="51" spans="1:6" outlineLevel="1" x14ac:dyDescent="0.25">
      <c r="A51" s="22"/>
      <c r="B51" s="26" t="s">
        <v>298</v>
      </c>
      <c r="C51" s="22"/>
      <c r="D51" s="22"/>
      <c r="E51" s="22"/>
      <c r="F51" s="24">
        <f>SUBTOTAL(9,F50:F50)</f>
        <v>1279.95</v>
      </c>
    </row>
    <row r="52" spans="1:6" outlineLevel="2" x14ac:dyDescent="0.25">
      <c r="A52" s="22" t="s">
        <v>120</v>
      </c>
      <c r="B52" s="25">
        <v>14946203</v>
      </c>
      <c r="C52" s="22" t="s">
        <v>40</v>
      </c>
      <c r="D52" s="22" t="s">
        <v>125</v>
      </c>
      <c r="E52" s="22" t="s">
        <v>126</v>
      </c>
      <c r="F52" s="24">
        <v>8222.33</v>
      </c>
    </row>
    <row r="53" spans="1:6" outlineLevel="1" x14ac:dyDescent="0.25">
      <c r="A53" s="22"/>
      <c r="B53" s="26" t="s">
        <v>299</v>
      </c>
      <c r="C53" s="22"/>
      <c r="D53" s="22"/>
      <c r="E53" s="22"/>
      <c r="F53" s="24">
        <f>SUBTOTAL(9,F52:F52)</f>
        <v>8222.33</v>
      </c>
    </row>
    <row r="54" spans="1:6" outlineLevel="2" x14ac:dyDescent="0.25">
      <c r="A54" s="22" t="s">
        <v>120</v>
      </c>
      <c r="B54" s="25">
        <v>25006592</v>
      </c>
      <c r="C54" s="22" t="s">
        <v>127</v>
      </c>
      <c r="D54" s="22" t="s">
        <v>128</v>
      </c>
      <c r="E54" s="22" t="s">
        <v>129</v>
      </c>
      <c r="F54" s="24">
        <v>225</v>
      </c>
    </row>
    <row r="55" spans="1:6" outlineLevel="1" x14ac:dyDescent="0.25">
      <c r="A55" s="22"/>
      <c r="B55" s="26" t="s">
        <v>300</v>
      </c>
      <c r="C55" s="22"/>
      <c r="D55" s="22"/>
      <c r="E55" s="22"/>
      <c r="F55" s="24">
        <f>SUBTOTAL(9,F54:F54)</f>
        <v>225</v>
      </c>
    </row>
    <row r="56" spans="1:6" outlineLevel="2" x14ac:dyDescent="0.25">
      <c r="A56" s="22" t="s">
        <v>120</v>
      </c>
      <c r="B56" s="25">
        <v>99619563</v>
      </c>
      <c r="C56" s="22" t="s">
        <v>134</v>
      </c>
      <c r="D56" s="22" t="s">
        <v>135</v>
      </c>
      <c r="E56" s="22" t="s">
        <v>136</v>
      </c>
      <c r="F56" s="24">
        <v>24</v>
      </c>
    </row>
    <row r="57" spans="1:6" outlineLevel="1" x14ac:dyDescent="0.25">
      <c r="A57" s="22"/>
      <c r="B57" s="26" t="s">
        <v>301</v>
      </c>
      <c r="C57" s="22"/>
      <c r="D57" s="22"/>
      <c r="E57" s="22"/>
      <c r="F57" s="24">
        <f>SUBTOTAL(9,F56:F56)</f>
        <v>24</v>
      </c>
    </row>
    <row r="58" spans="1:6" outlineLevel="2" x14ac:dyDescent="0.25">
      <c r="A58" s="22" t="s">
        <v>120</v>
      </c>
      <c r="B58" s="25">
        <v>112412645</v>
      </c>
      <c r="C58" s="22" t="s">
        <v>80</v>
      </c>
      <c r="D58" s="22" t="s">
        <v>121</v>
      </c>
      <c r="E58" s="22" t="s">
        <v>28</v>
      </c>
      <c r="F58" s="24">
        <v>7</v>
      </c>
    </row>
    <row r="59" spans="1:6" outlineLevel="1" x14ac:dyDescent="0.25">
      <c r="A59" s="22"/>
      <c r="B59" s="26" t="s">
        <v>295</v>
      </c>
      <c r="C59" s="22"/>
      <c r="D59" s="22"/>
      <c r="E59" s="22"/>
      <c r="F59" s="24">
        <f>SUBTOTAL(9,F58:F58)</f>
        <v>7</v>
      </c>
    </row>
    <row r="60" spans="1:6" outlineLevel="2" x14ac:dyDescent="0.25">
      <c r="A60" s="22" t="s">
        <v>137</v>
      </c>
      <c r="B60" s="25">
        <v>9929290</v>
      </c>
      <c r="C60" s="22" t="s">
        <v>131</v>
      </c>
      <c r="D60" s="22" t="s">
        <v>139</v>
      </c>
      <c r="E60" s="22" t="s">
        <v>140</v>
      </c>
      <c r="F60" s="24">
        <v>967.54</v>
      </c>
    </row>
    <row r="61" spans="1:6" outlineLevel="2" x14ac:dyDescent="0.25">
      <c r="A61" s="22" t="s">
        <v>137</v>
      </c>
      <c r="B61" s="25">
        <v>9929290</v>
      </c>
      <c r="C61" s="22" t="s">
        <v>131</v>
      </c>
      <c r="D61" s="22" t="s">
        <v>141</v>
      </c>
      <c r="E61" s="22" t="s">
        <v>142</v>
      </c>
      <c r="F61" s="24">
        <v>444.38</v>
      </c>
    </row>
    <row r="62" spans="1:6" outlineLevel="1" x14ac:dyDescent="0.25">
      <c r="A62" s="22"/>
      <c r="B62" s="26" t="s">
        <v>297</v>
      </c>
      <c r="C62" s="22"/>
      <c r="D62" s="22"/>
      <c r="E62" s="22"/>
      <c r="F62" s="24">
        <f>SUBTOTAL(9,F60:F61)</f>
        <v>1411.92</v>
      </c>
    </row>
    <row r="63" spans="1:6" outlineLevel="2" x14ac:dyDescent="0.25">
      <c r="A63" s="22" t="s">
        <v>137</v>
      </c>
      <c r="B63" s="25">
        <v>39342700</v>
      </c>
      <c r="C63" s="22" t="s">
        <v>64</v>
      </c>
      <c r="D63" s="22" t="s">
        <v>138</v>
      </c>
      <c r="E63" s="22" t="s">
        <v>28</v>
      </c>
      <c r="F63" s="24">
        <v>5</v>
      </c>
    </row>
    <row r="64" spans="1:6" outlineLevel="1" x14ac:dyDescent="0.25">
      <c r="A64" s="22"/>
      <c r="B64" s="26" t="s">
        <v>302</v>
      </c>
      <c r="C64" s="22"/>
      <c r="D64" s="22"/>
      <c r="E64" s="22"/>
      <c r="F64" s="24">
        <f>SUBTOTAL(9,F63:F63)</f>
        <v>5</v>
      </c>
    </row>
    <row r="65" spans="1:6" outlineLevel="2" x14ac:dyDescent="0.25">
      <c r="A65" s="22" t="s">
        <v>143</v>
      </c>
      <c r="B65" s="25">
        <v>326445</v>
      </c>
      <c r="C65" s="22" t="s">
        <v>144</v>
      </c>
      <c r="D65" s="22" t="s">
        <v>145</v>
      </c>
      <c r="E65" s="22" t="s">
        <v>146</v>
      </c>
      <c r="F65" s="24">
        <v>4131.68</v>
      </c>
    </row>
    <row r="66" spans="1:6" outlineLevel="2" x14ac:dyDescent="0.25">
      <c r="A66" s="22" t="s">
        <v>143</v>
      </c>
      <c r="B66" s="25">
        <v>326445</v>
      </c>
      <c r="C66" s="22" t="s">
        <v>144</v>
      </c>
      <c r="D66" s="22" t="s">
        <v>147</v>
      </c>
      <c r="E66" s="22" t="s">
        <v>148</v>
      </c>
      <c r="F66" s="24">
        <v>4131.68</v>
      </c>
    </row>
    <row r="67" spans="1:6" outlineLevel="1" x14ac:dyDescent="0.25">
      <c r="A67" s="22"/>
      <c r="B67" s="26" t="s">
        <v>303</v>
      </c>
      <c r="C67" s="22"/>
      <c r="D67" s="22"/>
      <c r="E67" s="22"/>
      <c r="F67" s="24">
        <f>SUBTOTAL(9,F65:F66)</f>
        <v>8263.36</v>
      </c>
    </row>
    <row r="68" spans="1:6" outlineLevel="2" x14ac:dyDescent="0.25">
      <c r="A68" s="22" t="s">
        <v>143</v>
      </c>
      <c r="B68" s="25">
        <v>7378106</v>
      </c>
      <c r="C68" s="22" t="s">
        <v>154</v>
      </c>
      <c r="D68" s="22" t="s">
        <v>155</v>
      </c>
      <c r="E68" s="22" t="s">
        <v>156</v>
      </c>
      <c r="F68" s="24">
        <v>481</v>
      </c>
    </row>
    <row r="69" spans="1:6" outlineLevel="1" x14ac:dyDescent="0.25">
      <c r="A69" s="22"/>
      <c r="B69" s="26" t="s">
        <v>304</v>
      </c>
      <c r="C69" s="22"/>
      <c r="D69" s="22"/>
      <c r="E69" s="22"/>
      <c r="F69" s="24">
        <f>SUBTOTAL(9,F68:F68)</f>
        <v>481</v>
      </c>
    </row>
    <row r="70" spans="1:6" outlineLevel="2" x14ac:dyDescent="0.25">
      <c r="A70" s="22" t="s">
        <v>143</v>
      </c>
      <c r="B70" s="25">
        <v>67269109</v>
      </c>
      <c r="C70" s="22" t="s">
        <v>48</v>
      </c>
      <c r="D70" s="22" t="s">
        <v>152</v>
      </c>
      <c r="E70" s="22" t="s">
        <v>153</v>
      </c>
      <c r="F70" s="24">
        <v>125</v>
      </c>
    </row>
    <row r="71" spans="1:6" outlineLevel="1" x14ac:dyDescent="0.25">
      <c r="A71" s="22"/>
      <c r="B71" s="26" t="s">
        <v>305</v>
      </c>
      <c r="C71" s="22"/>
      <c r="D71" s="22"/>
      <c r="E71" s="22"/>
      <c r="F71" s="24">
        <f>SUBTOTAL(9,F70:F70)</f>
        <v>125</v>
      </c>
    </row>
    <row r="72" spans="1:6" outlineLevel="2" x14ac:dyDescent="0.25">
      <c r="A72" s="22" t="s">
        <v>143</v>
      </c>
      <c r="B72" s="25">
        <v>372433111</v>
      </c>
      <c r="C72" s="22" t="s">
        <v>149</v>
      </c>
      <c r="D72" s="22" t="s">
        <v>150</v>
      </c>
      <c r="E72" s="22" t="s">
        <v>151</v>
      </c>
      <c r="F72" s="24">
        <v>740</v>
      </c>
    </row>
    <row r="73" spans="1:6" outlineLevel="1" x14ac:dyDescent="0.25">
      <c r="A73" s="22"/>
      <c r="B73" s="26" t="s">
        <v>306</v>
      </c>
      <c r="C73" s="22"/>
      <c r="D73" s="22"/>
      <c r="E73" s="22"/>
      <c r="F73" s="24">
        <f>SUBTOTAL(9,F72:F72)</f>
        <v>740</v>
      </c>
    </row>
    <row r="74" spans="1:6" outlineLevel="2" x14ac:dyDescent="0.25">
      <c r="A74" s="22" t="s">
        <v>157</v>
      </c>
      <c r="B74" s="25">
        <v>7378106</v>
      </c>
      <c r="C74" s="22" t="s">
        <v>154</v>
      </c>
      <c r="D74" s="22" t="s">
        <v>176</v>
      </c>
      <c r="E74" s="22" t="s">
        <v>177</v>
      </c>
      <c r="F74" s="24">
        <v>374</v>
      </c>
    </row>
    <row r="75" spans="1:6" outlineLevel="2" x14ac:dyDescent="0.25">
      <c r="A75" s="22" t="s">
        <v>157</v>
      </c>
      <c r="B75" s="25">
        <v>7378106</v>
      </c>
      <c r="C75" s="22" t="s">
        <v>154</v>
      </c>
      <c r="D75" s="22" t="s">
        <v>178</v>
      </c>
      <c r="E75" s="22" t="s">
        <v>156</v>
      </c>
      <c r="F75" s="24">
        <v>198</v>
      </c>
    </row>
    <row r="76" spans="1:6" outlineLevel="1" x14ac:dyDescent="0.25">
      <c r="A76" s="22"/>
      <c r="B76" s="26" t="s">
        <v>304</v>
      </c>
      <c r="C76" s="22"/>
      <c r="D76" s="22"/>
      <c r="E76" s="22"/>
      <c r="F76" s="24">
        <f>SUBTOTAL(9,F74:F75)</f>
        <v>572</v>
      </c>
    </row>
    <row r="77" spans="1:6" outlineLevel="2" x14ac:dyDescent="0.25">
      <c r="A77" s="22" t="s">
        <v>157</v>
      </c>
      <c r="B77" s="25">
        <v>22281614</v>
      </c>
      <c r="C77" s="22" t="s">
        <v>82</v>
      </c>
      <c r="D77" s="22" t="s">
        <v>162</v>
      </c>
      <c r="E77" s="22" t="s">
        <v>28</v>
      </c>
      <c r="F77" s="24">
        <v>5</v>
      </c>
    </row>
    <row r="78" spans="1:6" outlineLevel="1" x14ac:dyDescent="0.25">
      <c r="A78" s="22"/>
      <c r="B78" s="26" t="s">
        <v>287</v>
      </c>
      <c r="C78" s="22"/>
      <c r="D78" s="22"/>
      <c r="E78" s="22"/>
      <c r="F78" s="24">
        <f>SUBTOTAL(9,F77:F77)</f>
        <v>5</v>
      </c>
    </row>
    <row r="79" spans="1:6" outlineLevel="2" x14ac:dyDescent="0.25">
      <c r="A79" s="22" t="s">
        <v>157</v>
      </c>
      <c r="B79" s="25">
        <v>25981277</v>
      </c>
      <c r="C79" s="22" t="s">
        <v>165</v>
      </c>
      <c r="D79" s="22" t="s">
        <v>166</v>
      </c>
      <c r="E79" s="22" t="s">
        <v>167</v>
      </c>
      <c r="F79" s="24">
        <v>2050</v>
      </c>
    </row>
    <row r="80" spans="1:6" outlineLevel="1" x14ac:dyDescent="0.25">
      <c r="A80" s="22"/>
      <c r="B80" s="26" t="s">
        <v>307</v>
      </c>
      <c r="C80" s="22"/>
      <c r="D80" s="22"/>
      <c r="E80" s="22"/>
      <c r="F80" s="24">
        <f>SUBTOTAL(9,F79:F79)</f>
        <v>2050</v>
      </c>
    </row>
    <row r="81" spans="1:6" outlineLevel="2" x14ac:dyDescent="0.25">
      <c r="A81" s="22" t="s">
        <v>157</v>
      </c>
      <c r="B81" s="25">
        <v>30370299</v>
      </c>
      <c r="C81" s="22" t="s">
        <v>15</v>
      </c>
      <c r="D81" s="22" t="s">
        <v>168</v>
      </c>
      <c r="E81" s="22" t="s">
        <v>169</v>
      </c>
      <c r="F81" s="24">
        <v>33</v>
      </c>
    </row>
    <row r="82" spans="1:6" outlineLevel="2" x14ac:dyDescent="0.25">
      <c r="A82" s="22" t="s">
        <v>157</v>
      </c>
      <c r="B82" s="25">
        <v>30370299</v>
      </c>
      <c r="C82" s="22" t="s">
        <v>15</v>
      </c>
      <c r="D82" s="22" t="s">
        <v>170</v>
      </c>
      <c r="E82" s="22" t="s">
        <v>171</v>
      </c>
      <c r="F82" s="24">
        <v>52</v>
      </c>
    </row>
    <row r="83" spans="1:6" outlineLevel="2" x14ac:dyDescent="0.25">
      <c r="A83" s="22" t="s">
        <v>157</v>
      </c>
      <c r="B83" s="25">
        <v>30370299</v>
      </c>
      <c r="C83" s="22" t="s">
        <v>15</v>
      </c>
      <c r="D83" s="22" t="s">
        <v>172</v>
      </c>
      <c r="E83" s="22" t="s">
        <v>173</v>
      </c>
      <c r="F83" s="24">
        <v>36</v>
      </c>
    </row>
    <row r="84" spans="1:6" outlineLevel="2" x14ac:dyDescent="0.25">
      <c r="A84" s="22" t="s">
        <v>157</v>
      </c>
      <c r="B84" s="25">
        <v>30370299</v>
      </c>
      <c r="C84" s="22" t="s">
        <v>15</v>
      </c>
      <c r="D84" s="22" t="s">
        <v>174</v>
      </c>
      <c r="E84" s="22" t="s">
        <v>175</v>
      </c>
      <c r="F84" s="24">
        <v>36</v>
      </c>
    </row>
    <row r="85" spans="1:6" outlineLevel="1" x14ac:dyDescent="0.25">
      <c r="A85" s="22"/>
      <c r="B85" s="26" t="s">
        <v>308</v>
      </c>
      <c r="C85" s="22"/>
      <c r="D85" s="22"/>
      <c r="E85" s="22"/>
      <c r="F85" s="24">
        <f>SUBTOTAL(9,F81:F84)</f>
        <v>157</v>
      </c>
    </row>
    <row r="86" spans="1:6" outlineLevel="2" x14ac:dyDescent="0.25">
      <c r="A86" s="22" t="s">
        <v>157</v>
      </c>
      <c r="B86" s="25">
        <v>112412645</v>
      </c>
      <c r="C86" s="22" t="s">
        <v>80</v>
      </c>
      <c r="D86" s="22" t="s">
        <v>158</v>
      </c>
      <c r="E86" s="22" t="s">
        <v>28</v>
      </c>
      <c r="F86" s="24">
        <v>7</v>
      </c>
    </row>
    <row r="87" spans="1:6" outlineLevel="1" x14ac:dyDescent="0.25">
      <c r="A87" s="22"/>
      <c r="B87" s="26" t="s">
        <v>295</v>
      </c>
      <c r="C87" s="22"/>
      <c r="D87" s="22"/>
      <c r="E87" s="22"/>
      <c r="F87" s="24">
        <f>SUBTOTAL(9,F86:F86)</f>
        <v>7</v>
      </c>
    </row>
    <row r="88" spans="1:6" outlineLevel="2" x14ac:dyDescent="0.25">
      <c r="A88" s="22" t="s">
        <v>157</v>
      </c>
      <c r="B88" s="25">
        <v>116119470</v>
      </c>
      <c r="C88" s="22" t="s">
        <v>159</v>
      </c>
      <c r="D88" s="22" t="s">
        <v>160</v>
      </c>
      <c r="E88" s="22" t="s">
        <v>161</v>
      </c>
      <c r="F88" s="24">
        <v>90</v>
      </c>
    </row>
    <row r="89" spans="1:6" outlineLevel="1" x14ac:dyDescent="0.25">
      <c r="A89" s="22"/>
      <c r="B89" s="26" t="s">
        <v>309</v>
      </c>
      <c r="C89" s="22"/>
      <c r="D89" s="22"/>
      <c r="E89" s="22"/>
      <c r="F89" s="24">
        <f>SUBTOTAL(9,F88:F88)</f>
        <v>90</v>
      </c>
    </row>
    <row r="90" spans="1:6" outlineLevel="2" x14ac:dyDescent="0.25">
      <c r="A90" s="22" t="s">
        <v>157</v>
      </c>
      <c r="B90" s="23" t="s">
        <v>7</v>
      </c>
      <c r="C90" s="22" t="s">
        <v>8</v>
      </c>
      <c r="D90" s="22" t="s">
        <v>163</v>
      </c>
      <c r="E90" s="22" t="s">
        <v>164</v>
      </c>
      <c r="F90" s="24">
        <v>217.5</v>
      </c>
    </row>
    <row r="91" spans="1:6" outlineLevel="1" x14ac:dyDescent="0.25">
      <c r="A91" s="22"/>
      <c r="B91" s="21" t="s">
        <v>283</v>
      </c>
      <c r="C91" s="22"/>
      <c r="D91" s="22"/>
      <c r="E91" s="22"/>
      <c r="F91" s="24">
        <f>SUBTOTAL(9,F90:F90)</f>
        <v>217.5</v>
      </c>
    </row>
    <row r="92" spans="1:6" outlineLevel="2" x14ac:dyDescent="0.25">
      <c r="A92" s="22" t="s">
        <v>179</v>
      </c>
      <c r="B92" s="25">
        <v>5883644</v>
      </c>
      <c r="C92" s="22" t="s">
        <v>180</v>
      </c>
      <c r="D92" s="22" t="s">
        <v>181</v>
      </c>
      <c r="E92" s="22" t="s">
        <v>182</v>
      </c>
      <c r="F92" s="24">
        <v>2634.64</v>
      </c>
    </row>
    <row r="93" spans="1:6" outlineLevel="2" x14ac:dyDescent="0.25">
      <c r="A93" s="22" t="s">
        <v>179</v>
      </c>
      <c r="B93" s="25">
        <v>5883644</v>
      </c>
      <c r="C93" s="22" t="s">
        <v>180</v>
      </c>
      <c r="D93" s="22" t="s">
        <v>183</v>
      </c>
      <c r="E93" s="22" t="s">
        <v>184</v>
      </c>
      <c r="F93" s="24">
        <v>74.66</v>
      </c>
    </row>
    <row r="94" spans="1:6" outlineLevel="1" x14ac:dyDescent="0.25">
      <c r="A94" s="22"/>
      <c r="B94" s="26" t="s">
        <v>310</v>
      </c>
      <c r="C94" s="22"/>
      <c r="D94" s="22"/>
      <c r="E94" s="22"/>
      <c r="F94" s="24">
        <f>SUBTOTAL(9,F92:F93)</f>
        <v>2709.2999999999997</v>
      </c>
    </row>
    <row r="95" spans="1:6" outlineLevel="2" x14ac:dyDescent="0.25">
      <c r="A95" s="22" t="s">
        <v>185</v>
      </c>
      <c r="B95" s="25">
        <v>4096886</v>
      </c>
      <c r="C95" s="22" t="s">
        <v>190</v>
      </c>
      <c r="D95" s="22" t="s">
        <v>191</v>
      </c>
      <c r="E95" s="22" t="s">
        <v>192</v>
      </c>
      <c r="F95" s="24">
        <v>180</v>
      </c>
    </row>
    <row r="96" spans="1:6" outlineLevel="2" x14ac:dyDescent="0.25">
      <c r="A96" s="22" t="s">
        <v>185</v>
      </c>
      <c r="B96" s="25">
        <v>4096886</v>
      </c>
      <c r="C96" s="22" t="s">
        <v>190</v>
      </c>
      <c r="D96" s="22" t="s">
        <v>193</v>
      </c>
      <c r="E96" s="22" t="s">
        <v>194</v>
      </c>
      <c r="F96" s="24">
        <v>300</v>
      </c>
    </row>
    <row r="97" spans="1:6" outlineLevel="1" x14ac:dyDescent="0.25">
      <c r="A97" s="22"/>
      <c r="B97" s="26" t="s">
        <v>311</v>
      </c>
      <c r="C97" s="22"/>
      <c r="D97" s="22"/>
      <c r="E97" s="22"/>
      <c r="F97" s="24">
        <f>SUBTOTAL(9,F95:F96)</f>
        <v>480</v>
      </c>
    </row>
    <row r="98" spans="1:6" outlineLevel="2" x14ac:dyDescent="0.25">
      <c r="A98" s="22" t="s">
        <v>185</v>
      </c>
      <c r="B98" s="25">
        <v>5040701</v>
      </c>
      <c r="C98" s="22" t="s">
        <v>195</v>
      </c>
      <c r="D98" s="22" t="s">
        <v>196</v>
      </c>
      <c r="E98" s="22" t="s">
        <v>197</v>
      </c>
      <c r="F98" s="24">
        <v>730</v>
      </c>
    </row>
    <row r="99" spans="1:6" outlineLevel="1" x14ac:dyDescent="0.25">
      <c r="A99" s="22"/>
      <c r="B99" s="26" t="s">
        <v>312</v>
      </c>
      <c r="C99" s="22"/>
      <c r="D99" s="22"/>
      <c r="E99" s="22"/>
      <c r="F99" s="24">
        <f>SUBTOTAL(9,F98:F98)</f>
        <v>730</v>
      </c>
    </row>
    <row r="100" spans="1:6" outlineLevel="2" x14ac:dyDescent="0.25">
      <c r="A100" s="22" t="s">
        <v>185</v>
      </c>
      <c r="B100" s="25">
        <v>9929290</v>
      </c>
      <c r="C100" s="22" t="s">
        <v>131</v>
      </c>
      <c r="D100" s="22" t="s">
        <v>199</v>
      </c>
      <c r="E100" s="22" t="s">
        <v>200</v>
      </c>
      <c r="F100" s="24">
        <v>5292.3</v>
      </c>
    </row>
    <row r="101" spans="1:6" outlineLevel="2" x14ac:dyDescent="0.25">
      <c r="A101" s="22" t="s">
        <v>185</v>
      </c>
      <c r="B101" s="25">
        <v>9929290</v>
      </c>
      <c r="C101" s="22" t="s">
        <v>131</v>
      </c>
      <c r="D101" s="22" t="s">
        <v>201</v>
      </c>
      <c r="E101" s="22" t="s">
        <v>202</v>
      </c>
      <c r="F101" s="24">
        <v>2531.9499999999998</v>
      </c>
    </row>
    <row r="102" spans="1:6" outlineLevel="1" x14ac:dyDescent="0.25">
      <c r="A102" s="22"/>
      <c r="B102" s="26" t="s">
        <v>297</v>
      </c>
      <c r="C102" s="22"/>
      <c r="D102" s="22"/>
      <c r="E102" s="22"/>
      <c r="F102" s="24">
        <f>SUBTOTAL(9,F100:F101)</f>
        <v>7824.25</v>
      </c>
    </row>
    <row r="103" spans="1:6" outlineLevel="2" x14ac:dyDescent="0.25">
      <c r="A103" s="22" t="s">
        <v>185</v>
      </c>
      <c r="B103" s="25">
        <v>26601265</v>
      </c>
      <c r="C103" s="22" t="s">
        <v>187</v>
      </c>
      <c r="D103" s="22" t="s">
        <v>188</v>
      </c>
      <c r="E103" s="22" t="s">
        <v>189</v>
      </c>
      <c r="F103" s="24">
        <v>70</v>
      </c>
    </row>
    <row r="104" spans="1:6" outlineLevel="1" x14ac:dyDescent="0.25">
      <c r="A104" s="22"/>
      <c r="B104" s="26" t="s">
        <v>313</v>
      </c>
      <c r="C104" s="22"/>
      <c r="D104" s="22"/>
      <c r="E104" s="22"/>
      <c r="F104" s="24">
        <f>SUBTOTAL(9,F103:F103)</f>
        <v>70</v>
      </c>
    </row>
    <row r="105" spans="1:6" outlineLevel="2" x14ac:dyDescent="0.25">
      <c r="A105" s="22" t="s">
        <v>185</v>
      </c>
      <c r="B105" s="25">
        <v>55954154</v>
      </c>
      <c r="C105" s="22" t="s">
        <v>29</v>
      </c>
      <c r="D105" s="22" t="s">
        <v>198</v>
      </c>
      <c r="E105" s="22" t="s">
        <v>28</v>
      </c>
      <c r="F105" s="24">
        <v>8</v>
      </c>
    </row>
    <row r="106" spans="1:6" outlineLevel="1" x14ac:dyDescent="0.25">
      <c r="A106" s="22"/>
      <c r="B106" s="26" t="s">
        <v>314</v>
      </c>
      <c r="C106" s="22"/>
      <c r="D106" s="22"/>
      <c r="E106" s="22"/>
      <c r="F106" s="24">
        <f>SUBTOTAL(9,F105:F105)</f>
        <v>8</v>
      </c>
    </row>
    <row r="107" spans="1:6" outlineLevel="2" x14ac:dyDescent="0.25">
      <c r="A107" s="22" t="s">
        <v>185</v>
      </c>
      <c r="B107" s="25">
        <v>112412645</v>
      </c>
      <c r="C107" s="22" t="s">
        <v>80</v>
      </c>
      <c r="D107" s="22" t="s">
        <v>186</v>
      </c>
      <c r="E107" s="22" t="s">
        <v>28</v>
      </c>
      <c r="F107" s="24">
        <v>7</v>
      </c>
    </row>
    <row r="108" spans="1:6" outlineLevel="1" x14ac:dyDescent="0.25">
      <c r="A108" s="22"/>
      <c r="B108" s="26" t="s">
        <v>295</v>
      </c>
      <c r="C108" s="22"/>
      <c r="D108" s="22"/>
      <c r="E108" s="22"/>
      <c r="F108" s="24">
        <f>SUBTOTAL(9,F107:F107)</f>
        <v>7</v>
      </c>
    </row>
    <row r="109" spans="1:6" outlineLevel="2" x14ac:dyDescent="0.25">
      <c r="A109" s="22" t="s">
        <v>203</v>
      </c>
      <c r="B109" s="25">
        <v>355062</v>
      </c>
      <c r="C109" s="22" t="s">
        <v>26</v>
      </c>
      <c r="D109" s="22" t="s">
        <v>214</v>
      </c>
      <c r="E109" s="22" t="s">
        <v>28</v>
      </c>
      <c r="F109" s="24">
        <v>6</v>
      </c>
    </row>
    <row r="110" spans="1:6" outlineLevel="1" x14ac:dyDescent="0.25">
      <c r="A110" s="22"/>
      <c r="B110" s="26" t="s">
        <v>315</v>
      </c>
      <c r="C110" s="22"/>
      <c r="D110" s="22"/>
      <c r="E110" s="22"/>
      <c r="F110" s="24">
        <f>SUBTOTAL(9,F109:F109)</f>
        <v>6</v>
      </c>
    </row>
    <row r="111" spans="1:6" outlineLevel="2" x14ac:dyDescent="0.25">
      <c r="A111" s="22" t="s">
        <v>203</v>
      </c>
      <c r="B111" s="25">
        <v>5254949</v>
      </c>
      <c r="C111" s="22" t="s">
        <v>215</v>
      </c>
      <c r="D111" s="22" t="s">
        <v>216</v>
      </c>
      <c r="E111" s="22" t="s">
        <v>28</v>
      </c>
      <c r="F111" s="24">
        <v>8</v>
      </c>
    </row>
    <row r="112" spans="1:6" outlineLevel="1" x14ac:dyDescent="0.25">
      <c r="A112" s="22"/>
      <c r="B112" s="26" t="s">
        <v>316</v>
      </c>
      <c r="C112" s="22"/>
      <c r="D112" s="22"/>
      <c r="E112" s="22"/>
      <c r="F112" s="24">
        <f>SUBTOTAL(9,F111:F111)</f>
        <v>8</v>
      </c>
    </row>
    <row r="113" spans="1:6" outlineLevel="2" x14ac:dyDescent="0.25">
      <c r="A113" s="22" t="s">
        <v>203</v>
      </c>
      <c r="B113" s="25">
        <v>9929290</v>
      </c>
      <c r="C113" s="22" t="s">
        <v>131</v>
      </c>
      <c r="D113" s="22" t="s">
        <v>219</v>
      </c>
      <c r="E113" s="22" t="s">
        <v>220</v>
      </c>
      <c r="F113" s="24">
        <v>316.42</v>
      </c>
    </row>
    <row r="114" spans="1:6" outlineLevel="2" x14ac:dyDescent="0.25">
      <c r="A114" s="22" t="s">
        <v>203</v>
      </c>
      <c r="B114" s="25">
        <v>9929290</v>
      </c>
      <c r="C114" s="22" t="s">
        <v>131</v>
      </c>
      <c r="D114" s="22" t="s">
        <v>221</v>
      </c>
      <c r="E114" s="22" t="s">
        <v>222</v>
      </c>
      <c r="F114" s="24">
        <v>1284.75</v>
      </c>
    </row>
    <row r="115" spans="1:6" outlineLevel="2" x14ac:dyDescent="0.25">
      <c r="A115" s="22" t="s">
        <v>203</v>
      </c>
      <c r="B115" s="25">
        <v>9929290</v>
      </c>
      <c r="C115" s="22" t="s">
        <v>131</v>
      </c>
      <c r="D115" s="22" t="s">
        <v>223</v>
      </c>
      <c r="E115" s="22" t="s">
        <v>224</v>
      </c>
      <c r="F115" s="24">
        <v>5250</v>
      </c>
    </row>
    <row r="116" spans="1:6" outlineLevel="1" x14ac:dyDescent="0.25">
      <c r="A116" s="22"/>
      <c r="B116" s="26" t="s">
        <v>297</v>
      </c>
      <c r="C116" s="22"/>
      <c r="D116" s="22"/>
      <c r="E116" s="22"/>
      <c r="F116" s="24">
        <f>SUBTOTAL(9,F113:F115)</f>
        <v>6851.17</v>
      </c>
    </row>
    <row r="117" spans="1:6" outlineLevel="2" x14ac:dyDescent="0.25">
      <c r="A117" s="22" t="s">
        <v>203</v>
      </c>
      <c r="B117" s="25">
        <v>14946203</v>
      </c>
      <c r="C117" s="22" t="s">
        <v>40</v>
      </c>
      <c r="D117" s="22" t="s">
        <v>204</v>
      </c>
      <c r="E117" s="22" t="s">
        <v>205</v>
      </c>
      <c r="F117" s="24">
        <v>11396.97</v>
      </c>
    </row>
    <row r="118" spans="1:6" outlineLevel="1" x14ac:dyDescent="0.25">
      <c r="A118" s="22"/>
      <c r="B118" s="26" t="s">
        <v>299</v>
      </c>
      <c r="C118" s="22"/>
      <c r="D118" s="22"/>
      <c r="E118" s="22"/>
      <c r="F118" s="24">
        <f>SUBTOTAL(9,F117:F117)</f>
        <v>11396.97</v>
      </c>
    </row>
    <row r="119" spans="1:6" outlineLevel="2" x14ac:dyDescent="0.25">
      <c r="A119" s="22" t="s">
        <v>203</v>
      </c>
      <c r="B119" s="25">
        <v>17538246</v>
      </c>
      <c r="C119" s="22" t="s">
        <v>206</v>
      </c>
      <c r="D119" s="22" t="s">
        <v>207</v>
      </c>
      <c r="E119" s="22" t="s">
        <v>208</v>
      </c>
      <c r="F119" s="24">
        <v>350</v>
      </c>
    </row>
    <row r="120" spans="1:6" outlineLevel="1" x14ac:dyDescent="0.25">
      <c r="A120" s="22"/>
      <c r="B120" s="26" t="s">
        <v>317</v>
      </c>
      <c r="C120" s="22"/>
      <c r="D120" s="22"/>
      <c r="E120" s="22"/>
      <c r="F120" s="24">
        <f>SUBTOTAL(9,F119:F119)</f>
        <v>350</v>
      </c>
    </row>
    <row r="121" spans="1:6" outlineLevel="2" x14ac:dyDescent="0.25">
      <c r="A121" s="22" t="s">
        <v>203</v>
      </c>
      <c r="B121" s="25">
        <v>26424207</v>
      </c>
      <c r="C121" s="22" t="s">
        <v>211</v>
      </c>
      <c r="D121" s="22" t="s">
        <v>212</v>
      </c>
      <c r="E121" s="22" t="s">
        <v>213</v>
      </c>
      <c r="F121" s="24">
        <v>2080</v>
      </c>
    </row>
    <row r="122" spans="1:6" outlineLevel="1" x14ac:dyDescent="0.25">
      <c r="A122" s="22"/>
      <c r="B122" s="26" t="s">
        <v>318</v>
      </c>
      <c r="C122" s="22"/>
      <c r="D122" s="22"/>
      <c r="E122" s="22"/>
      <c r="F122" s="24">
        <f>SUBTOTAL(9,F121:F121)</f>
        <v>2080</v>
      </c>
    </row>
    <row r="123" spans="1:6" outlineLevel="2" x14ac:dyDescent="0.25">
      <c r="A123" s="22" t="s">
        <v>203</v>
      </c>
      <c r="B123" s="25">
        <v>74859005</v>
      </c>
      <c r="C123" s="22" t="s">
        <v>55</v>
      </c>
      <c r="D123" s="22" t="s">
        <v>217</v>
      </c>
      <c r="E123" s="22" t="s">
        <v>218</v>
      </c>
      <c r="F123" s="24">
        <v>300</v>
      </c>
    </row>
    <row r="124" spans="1:6" outlineLevel="1" x14ac:dyDescent="0.25">
      <c r="A124" s="22"/>
      <c r="B124" s="26" t="s">
        <v>319</v>
      </c>
      <c r="C124" s="22"/>
      <c r="D124" s="22"/>
      <c r="E124" s="22"/>
      <c r="F124" s="24">
        <f>SUBTOTAL(9,F123:F123)</f>
        <v>300</v>
      </c>
    </row>
    <row r="125" spans="1:6" outlineLevel="2" x14ac:dyDescent="0.25">
      <c r="A125" s="22" t="s">
        <v>203</v>
      </c>
      <c r="B125" s="23" t="s">
        <v>7</v>
      </c>
      <c r="C125" s="22" t="s">
        <v>8</v>
      </c>
      <c r="D125" s="22" t="s">
        <v>209</v>
      </c>
      <c r="E125" s="22" t="s">
        <v>210</v>
      </c>
      <c r="F125" s="24">
        <v>246.5</v>
      </c>
    </row>
    <row r="126" spans="1:6" outlineLevel="1" x14ac:dyDescent="0.25">
      <c r="A126" s="22"/>
      <c r="B126" s="21" t="s">
        <v>283</v>
      </c>
      <c r="C126" s="22"/>
      <c r="D126" s="22"/>
      <c r="E126" s="22"/>
      <c r="F126" s="24">
        <f>SUBTOTAL(9,F125:F125)</f>
        <v>246.5</v>
      </c>
    </row>
    <row r="127" spans="1:6" outlineLevel="2" x14ac:dyDescent="0.25">
      <c r="A127" s="22" t="s">
        <v>225</v>
      </c>
      <c r="B127" s="25">
        <v>9929290</v>
      </c>
      <c r="C127" s="22" t="s">
        <v>131</v>
      </c>
      <c r="D127" s="22" t="s">
        <v>229</v>
      </c>
      <c r="E127" s="22" t="s">
        <v>230</v>
      </c>
      <c r="F127" s="24">
        <v>316.42</v>
      </c>
    </row>
    <row r="128" spans="1:6" outlineLevel="2" x14ac:dyDescent="0.25">
      <c r="A128" s="22" t="s">
        <v>225</v>
      </c>
      <c r="B128" s="25">
        <v>9929290</v>
      </c>
      <c r="C128" s="22" t="s">
        <v>131</v>
      </c>
      <c r="D128" s="22" t="s">
        <v>231</v>
      </c>
      <c r="E128" s="22" t="s">
        <v>232</v>
      </c>
      <c r="F128" s="24">
        <v>1284.75</v>
      </c>
    </row>
    <row r="129" spans="1:6" outlineLevel="1" x14ac:dyDescent="0.25">
      <c r="A129" s="22"/>
      <c r="B129" s="26" t="s">
        <v>297</v>
      </c>
      <c r="C129" s="22"/>
      <c r="D129" s="22"/>
      <c r="E129" s="22"/>
      <c r="F129" s="24">
        <f>SUBTOTAL(9,F127:F128)</f>
        <v>1601.17</v>
      </c>
    </row>
    <row r="130" spans="1:6" outlineLevel="2" x14ac:dyDescent="0.25">
      <c r="A130" s="22" t="s">
        <v>225</v>
      </c>
      <c r="B130" s="25">
        <v>14946211</v>
      </c>
      <c r="C130" s="22" t="s">
        <v>226</v>
      </c>
      <c r="D130" s="22" t="s">
        <v>227</v>
      </c>
      <c r="E130" s="22" t="s">
        <v>228</v>
      </c>
      <c r="F130" s="24">
        <v>9923.7800000000007</v>
      </c>
    </row>
    <row r="131" spans="1:6" outlineLevel="1" x14ac:dyDescent="0.25">
      <c r="A131" s="22"/>
      <c r="B131" s="26" t="s">
        <v>320</v>
      </c>
      <c r="C131" s="22"/>
      <c r="D131" s="22"/>
      <c r="E131" s="22"/>
      <c r="F131" s="24">
        <f>SUBTOTAL(9,F130:F130)</f>
        <v>9923.7800000000007</v>
      </c>
    </row>
    <row r="132" spans="1:6" outlineLevel="2" x14ac:dyDescent="0.25">
      <c r="A132" s="22" t="s">
        <v>233</v>
      </c>
      <c r="B132" s="25">
        <v>14946203</v>
      </c>
      <c r="C132" s="22" t="s">
        <v>40</v>
      </c>
      <c r="D132" s="22" t="s">
        <v>234</v>
      </c>
      <c r="E132" s="22" t="s">
        <v>235</v>
      </c>
      <c r="F132" s="24">
        <v>6531.81</v>
      </c>
    </row>
    <row r="133" spans="1:6" outlineLevel="1" x14ac:dyDescent="0.25">
      <c r="A133" s="22"/>
      <c r="B133" s="26" t="s">
        <v>299</v>
      </c>
      <c r="C133" s="22"/>
      <c r="D133" s="22"/>
      <c r="E133" s="22"/>
      <c r="F133" s="24">
        <f>SUBTOTAL(9,F132:F132)</f>
        <v>6531.81</v>
      </c>
    </row>
    <row r="134" spans="1:6" outlineLevel="2" x14ac:dyDescent="0.25">
      <c r="A134" s="22" t="s">
        <v>233</v>
      </c>
      <c r="B134" s="25">
        <v>14946211</v>
      </c>
      <c r="C134" s="22" t="s">
        <v>226</v>
      </c>
      <c r="D134" s="22" t="s">
        <v>236</v>
      </c>
      <c r="E134" s="22" t="s">
        <v>237</v>
      </c>
      <c r="F134" s="24">
        <v>284.69</v>
      </c>
    </row>
    <row r="135" spans="1:6" outlineLevel="1" x14ac:dyDescent="0.25">
      <c r="A135" s="22"/>
      <c r="B135" s="26" t="s">
        <v>320</v>
      </c>
      <c r="C135" s="22"/>
      <c r="D135" s="22"/>
      <c r="E135" s="22"/>
      <c r="F135" s="24">
        <f>SUBTOTAL(9,F134:F134)</f>
        <v>284.69</v>
      </c>
    </row>
    <row r="136" spans="1:6" outlineLevel="2" x14ac:dyDescent="0.25">
      <c r="A136" s="22" t="s">
        <v>238</v>
      </c>
      <c r="B136" s="25">
        <v>5563046</v>
      </c>
      <c r="C136" s="22" t="s">
        <v>259</v>
      </c>
      <c r="D136" s="22" t="s">
        <v>260</v>
      </c>
      <c r="E136" s="22" t="s">
        <v>261</v>
      </c>
      <c r="F136" s="24">
        <v>191</v>
      </c>
    </row>
    <row r="137" spans="1:6" outlineLevel="1" x14ac:dyDescent="0.25">
      <c r="A137" s="22"/>
      <c r="B137" s="26" t="s">
        <v>321</v>
      </c>
      <c r="C137" s="22"/>
      <c r="D137" s="22"/>
      <c r="E137" s="22"/>
      <c r="F137" s="24">
        <f>SUBTOTAL(9,F136:F136)</f>
        <v>191</v>
      </c>
    </row>
    <row r="138" spans="1:6" outlineLevel="2" x14ac:dyDescent="0.25">
      <c r="A138" s="22" t="s">
        <v>238</v>
      </c>
      <c r="B138" s="25">
        <v>8441391</v>
      </c>
      <c r="C138" s="22" t="s">
        <v>104</v>
      </c>
      <c r="D138" s="22" t="s">
        <v>262</v>
      </c>
      <c r="E138" s="22" t="s">
        <v>263</v>
      </c>
      <c r="F138" s="24">
        <v>532.4</v>
      </c>
    </row>
    <row r="139" spans="1:6" outlineLevel="1" x14ac:dyDescent="0.25">
      <c r="A139" s="22"/>
      <c r="B139" s="26" t="s">
        <v>286</v>
      </c>
      <c r="C139" s="22"/>
      <c r="D139" s="22"/>
      <c r="E139" s="22"/>
      <c r="F139" s="24">
        <f>SUBTOTAL(9,F138:F138)</f>
        <v>532.4</v>
      </c>
    </row>
    <row r="140" spans="1:6" outlineLevel="2" x14ac:dyDescent="0.25">
      <c r="A140" s="22" t="s">
        <v>238</v>
      </c>
      <c r="B140" s="25">
        <v>23569441</v>
      </c>
      <c r="C140" s="22" t="s">
        <v>241</v>
      </c>
      <c r="D140" s="22" t="s">
        <v>242</v>
      </c>
      <c r="E140" s="22" t="s">
        <v>243</v>
      </c>
      <c r="F140" s="24">
        <v>4375</v>
      </c>
    </row>
    <row r="141" spans="1:6" outlineLevel="1" x14ac:dyDescent="0.25">
      <c r="A141" s="22"/>
      <c r="B141" s="26" t="s">
        <v>322</v>
      </c>
      <c r="C141" s="22"/>
      <c r="D141" s="22"/>
      <c r="E141" s="22"/>
      <c r="F141" s="24">
        <f>SUBTOTAL(9,F140:F140)</f>
        <v>4375</v>
      </c>
    </row>
    <row r="142" spans="1:6" outlineLevel="2" x14ac:dyDescent="0.25">
      <c r="A142" s="22" t="s">
        <v>238</v>
      </c>
      <c r="B142" s="25">
        <v>30370299</v>
      </c>
      <c r="C142" s="22" t="s">
        <v>15</v>
      </c>
      <c r="D142" s="22" t="s">
        <v>244</v>
      </c>
      <c r="E142" s="22" t="s">
        <v>245</v>
      </c>
      <c r="F142" s="24">
        <v>33</v>
      </c>
    </row>
    <row r="143" spans="1:6" outlineLevel="1" x14ac:dyDescent="0.25">
      <c r="A143" s="22"/>
      <c r="B143" s="26" t="s">
        <v>308</v>
      </c>
      <c r="C143" s="22"/>
      <c r="D143" s="22"/>
      <c r="E143" s="22"/>
      <c r="F143" s="24">
        <f>SUBTOTAL(9,F142:F142)</f>
        <v>33</v>
      </c>
    </row>
    <row r="144" spans="1:6" outlineLevel="2" x14ac:dyDescent="0.25">
      <c r="A144" s="22" t="s">
        <v>238</v>
      </c>
      <c r="B144" s="25">
        <v>34199012</v>
      </c>
      <c r="C144" s="22" t="s">
        <v>246</v>
      </c>
      <c r="D144" s="22" t="s">
        <v>247</v>
      </c>
      <c r="E144" s="22" t="s">
        <v>248</v>
      </c>
      <c r="F144" s="24">
        <v>4646.96</v>
      </c>
    </row>
    <row r="145" spans="1:6" outlineLevel="1" x14ac:dyDescent="0.25">
      <c r="A145" s="22"/>
      <c r="B145" s="26" t="s">
        <v>323</v>
      </c>
      <c r="C145" s="22"/>
      <c r="D145" s="22"/>
      <c r="E145" s="22"/>
      <c r="F145" s="24">
        <f>SUBTOTAL(9,F144:F144)</f>
        <v>4646.96</v>
      </c>
    </row>
    <row r="146" spans="1:6" outlineLevel="2" x14ac:dyDescent="0.25">
      <c r="A146" s="22" t="s">
        <v>238</v>
      </c>
      <c r="B146" s="25">
        <v>36162639</v>
      </c>
      <c r="C146" s="22" t="s">
        <v>87</v>
      </c>
      <c r="D146" s="22" t="s">
        <v>249</v>
      </c>
      <c r="E146" s="22" t="s">
        <v>250</v>
      </c>
      <c r="F146" s="24">
        <v>143.80000000000001</v>
      </c>
    </row>
    <row r="147" spans="1:6" outlineLevel="1" x14ac:dyDescent="0.25">
      <c r="A147" s="22"/>
      <c r="B147" s="26" t="s">
        <v>289</v>
      </c>
      <c r="C147" s="22"/>
      <c r="D147" s="22"/>
      <c r="E147" s="22"/>
      <c r="F147" s="24">
        <f>SUBTOTAL(9,F146:F146)</f>
        <v>143.80000000000001</v>
      </c>
    </row>
    <row r="148" spans="1:6" outlineLevel="2" x14ac:dyDescent="0.25">
      <c r="A148" s="22" t="s">
        <v>238</v>
      </c>
      <c r="B148" s="25">
        <v>49885537</v>
      </c>
      <c r="C148" s="22" t="s">
        <v>95</v>
      </c>
      <c r="D148" s="22" t="s">
        <v>251</v>
      </c>
      <c r="E148" s="22" t="s">
        <v>252</v>
      </c>
      <c r="F148" s="24">
        <v>201</v>
      </c>
    </row>
    <row r="149" spans="1:6" outlineLevel="2" x14ac:dyDescent="0.25">
      <c r="A149" s="22" t="s">
        <v>238</v>
      </c>
      <c r="B149" s="25">
        <v>49885537</v>
      </c>
      <c r="C149" s="22" t="s">
        <v>95</v>
      </c>
      <c r="D149" s="22" t="s">
        <v>253</v>
      </c>
      <c r="E149" s="22" t="s">
        <v>254</v>
      </c>
      <c r="F149" s="24">
        <v>201</v>
      </c>
    </row>
    <row r="150" spans="1:6" outlineLevel="2" x14ac:dyDescent="0.25">
      <c r="A150" s="22" t="s">
        <v>238</v>
      </c>
      <c r="B150" s="25">
        <v>49885537</v>
      </c>
      <c r="C150" s="22" t="s">
        <v>95</v>
      </c>
      <c r="D150" s="22" t="s">
        <v>255</v>
      </c>
      <c r="E150" s="22" t="s">
        <v>256</v>
      </c>
      <c r="F150" s="24">
        <v>896.8</v>
      </c>
    </row>
    <row r="151" spans="1:6" outlineLevel="2" x14ac:dyDescent="0.25">
      <c r="A151" s="22" t="s">
        <v>238</v>
      </c>
      <c r="B151" s="25">
        <v>49885537</v>
      </c>
      <c r="C151" s="22" t="s">
        <v>95</v>
      </c>
      <c r="D151" s="22" t="s">
        <v>257</v>
      </c>
      <c r="E151" s="22" t="s">
        <v>258</v>
      </c>
      <c r="F151" s="24">
        <v>1367.7</v>
      </c>
    </row>
    <row r="152" spans="1:6" outlineLevel="1" x14ac:dyDescent="0.25">
      <c r="A152" s="22"/>
      <c r="B152" s="26" t="s">
        <v>290</v>
      </c>
      <c r="C152" s="22"/>
      <c r="D152" s="22"/>
      <c r="E152" s="22"/>
      <c r="F152" s="24">
        <f>SUBTOTAL(9,F148:F151)</f>
        <v>2666.5</v>
      </c>
    </row>
    <row r="153" spans="1:6" outlineLevel="2" x14ac:dyDescent="0.25">
      <c r="A153" s="22" t="s">
        <v>238</v>
      </c>
      <c r="B153" s="25">
        <v>98319876</v>
      </c>
      <c r="C153" s="22" t="s">
        <v>111</v>
      </c>
      <c r="D153" s="22" t="s">
        <v>264</v>
      </c>
      <c r="E153" s="22" t="s">
        <v>265</v>
      </c>
      <c r="F153" s="24">
        <v>256.39999999999998</v>
      </c>
    </row>
    <row r="154" spans="1:6" outlineLevel="1" x14ac:dyDescent="0.25">
      <c r="A154" s="22"/>
      <c r="B154" s="26" t="s">
        <v>293</v>
      </c>
      <c r="C154" s="22"/>
      <c r="D154" s="22"/>
      <c r="E154" s="22"/>
      <c r="F154" s="24">
        <f>SUBTOTAL(9,F153:F153)</f>
        <v>256.39999999999998</v>
      </c>
    </row>
    <row r="155" spans="1:6" outlineLevel="2" x14ac:dyDescent="0.25">
      <c r="A155" s="22" t="s">
        <v>238</v>
      </c>
      <c r="B155" s="25">
        <v>109148630</v>
      </c>
      <c r="C155" s="22" t="s">
        <v>77</v>
      </c>
      <c r="D155" s="22" t="s">
        <v>239</v>
      </c>
      <c r="E155" s="22" t="s">
        <v>240</v>
      </c>
      <c r="F155" s="24">
        <v>451</v>
      </c>
    </row>
    <row r="156" spans="1:6" outlineLevel="1" x14ac:dyDescent="0.25">
      <c r="A156" s="22"/>
      <c r="B156" s="26" t="s">
        <v>294</v>
      </c>
      <c r="C156" s="22"/>
      <c r="D156" s="22"/>
      <c r="E156" s="22"/>
      <c r="F156" s="24">
        <f>SUBTOTAL(9,F155:F155)</f>
        <v>451</v>
      </c>
    </row>
    <row r="157" spans="1:6" outlineLevel="2" x14ac:dyDescent="0.25">
      <c r="A157" s="22" t="s">
        <v>266</v>
      </c>
      <c r="B157" s="25">
        <v>444596</v>
      </c>
      <c r="C157" s="22" t="s">
        <v>66</v>
      </c>
      <c r="D157" s="22" t="s">
        <v>274</v>
      </c>
      <c r="E157" s="22" t="s">
        <v>273</v>
      </c>
      <c r="F157" s="24">
        <v>10</v>
      </c>
    </row>
    <row r="158" spans="1:6" outlineLevel="1" x14ac:dyDescent="0.25">
      <c r="A158" s="22"/>
      <c r="B158" s="26" t="s">
        <v>284</v>
      </c>
      <c r="C158" s="22"/>
      <c r="D158" s="22"/>
      <c r="E158" s="22"/>
      <c r="F158" s="24">
        <f>SUBTOTAL(9,F157:F157)</f>
        <v>10</v>
      </c>
    </row>
    <row r="159" spans="1:6" outlineLevel="2" x14ac:dyDescent="0.25">
      <c r="A159" s="22" t="s">
        <v>266</v>
      </c>
      <c r="B159" s="25">
        <v>775231</v>
      </c>
      <c r="C159" s="22" t="s">
        <v>280</v>
      </c>
      <c r="D159" s="22" t="s">
        <v>281</v>
      </c>
      <c r="E159" s="22" t="s">
        <v>282</v>
      </c>
      <c r="F159" s="24">
        <v>45</v>
      </c>
    </row>
    <row r="160" spans="1:6" outlineLevel="1" x14ac:dyDescent="0.25">
      <c r="A160" s="22"/>
      <c r="B160" s="26" t="s">
        <v>324</v>
      </c>
      <c r="C160" s="22"/>
      <c r="D160" s="22"/>
      <c r="E160" s="22"/>
      <c r="F160" s="24">
        <f>SUBTOTAL(9,F159:F159)</f>
        <v>45</v>
      </c>
    </row>
    <row r="161" spans="1:6" outlineLevel="2" x14ac:dyDescent="0.25">
      <c r="A161" s="22" t="s">
        <v>266</v>
      </c>
      <c r="B161" s="25">
        <v>28155106</v>
      </c>
      <c r="C161" s="22" t="s">
        <v>267</v>
      </c>
      <c r="D161" s="22" t="s">
        <v>268</v>
      </c>
      <c r="E161" s="22" t="s">
        <v>269</v>
      </c>
      <c r="F161" s="24">
        <v>45</v>
      </c>
    </row>
    <row r="162" spans="1:6" outlineLevel="1" x14ac:dyDescent="0.25">
      <c r="A162" s="22"/>
      <c r="B162" s="26" t="s">
        <v>325</v>
      </c>
      <c r="C162" s="22"/>
      <c r="D162" s="22"/>
      <c r="E162" s="22"/>
      <c r="F162" s="24">
        <f>SUBTOTAL(9,F161:F161)</f>
        <v>45</v>
      </c>
    </row>
    <row r="163" spans="1:6" outlineLevel="2" x14ac:dyDescent="0.25">
      <c r="A163" s="22" t="s">
        <v>266</v>
      </c>
      <c r="B163" s="25">
        <v>30370299</v>
      </c>
      <c r="C163" s="22" t="s">
        <v>15</v>
      </c>
      <c r="D163" s="22" t="s">
        <v>270</v>
      </c>
      <c r="E163" s="22" t="s">
        <v>271</v>
      </c>
      <c r="F163" s="24">
        <v>36</v>
      </c>
    </row>
    <row r="164" spans="1:6" outlineLevel="1" x14ac:dyDescent="0.25">
      <c r="A164" s="22"/>
      <c r="B164" s="26" t="s">
        <v>308</v>
      </c>
      <c r="C164" s="22"/>
      <c r="D164" s="22"/>
      <c r="E164" s="22"/>
      <c r="F164" s="24">
        <f>SUBTOTAL(9,F163:F163)</f>
        <v>36</v>
      </c>
    </row>
    <row r="165" spans="1:6" outlineLevel="2" x14ac:dyDescent="0.25">
      <c r="A165" s="22" t="s">
        <v>266</v>
      </c>
      <c r="B165" s="25">
        <v>39342700</v>
      </c>
      <c r="C165" s="22" t="s">
        <v>64</v>
      </c>
      <c r="D165" s="22" t="s">
        <v>272</v>
      </c>
      <c r="E165" s="22" t="s">
        <v>273</v>
      </c>
      <c r="F165" s="24">
        <v>15</v>
      </c>
    </row>
    <row r="166" spans="1:6" outlineLevel="1" x14ac:dyDescent="0.25">
      <c r="A166" s="22"/>
      <c r="B166" s="26" t="s">
        <v>302</v>
      </c>
      <c r="C166" s="22"/>
      <c r="D166" s="22"/>
      <c r="E166" s="22"/>
      <c r="F166" s="24">
        <f>SUBTOTAL(9,F165:F165)</f>
        <v>15</v>
      </c>
    </row>
    <row r="167" spans="1:6" outlineLevel="2" x14ac:dyDescent="0.25">
      <c r="A167" s="22" t="s">
        <v>266</v>
      </c>
      <c r="B167" s="25">
        <v>55905412</v>
      </c>
      <c r="C167" s="22" t="s">
        <v>275</v>
      </c>
      <c r="D167" s="22" t="s">
        <v>276</v>
      </c>
      <c r="E167" s="22" t="s">
        <v>277</v>
      </c>
      <c r="F167" s="24">
        <v>29.75</v>
      </c>
    </row>
    <row r="168" spans="1:6" outlineLevel="2" x14ac:dyDescent="0.25">
      <c r="A168" s="22" t="s">
        <v>266</v>
      </c>
      <c r="B168" s="25">
        <v>55905412</v>
      </c>
      <c r="C168" s="22" t="s">
        <v>275</v>
      </c>
      <c r="D168" s="22" t="s">
        <v>278</v>
      </c>
      <c r="E168" s="22" t="s">
        <v>279</v>
      </c>
      <c r="F168" s="24">
        <v>39.799999999999997</v>
      </c>
    </row>
    <row r="169" spans="1:6" outlineLevel="1" x14ac:dyDescent="0.25">
      <c r="A169" s="22"/>
      <c r="B169" s="26" t="s">
        <v>326</v>
      </c>
      <c r="C169" s="22"/>
      <c r="D169" s="22"/>
      <c r="E169" s="22"/>
      <c r="F169" s="24">
        <f>SUBTOTAL(9,F167:F168)</f>
        <v>69.55</v>
      </c>
    </row>
    <row r="170" spans="1:6" outlineLevel="2" x14ac:dyDescent="0.25">
      <c r="A170" s="22" t="s">
        <v>6</v>
      </c>
      <c r="B170" s="25">
        <v>25917579</v>
      </c>
      <c r="C170" s="22" t="s">
        <v>11</v>
      </c>
      <c r="D170" s="22" t="s">
        <v>12</v>
      </c>
      <c r="E170" s="22" t="s">
        <v>13</v>
      </c>
      <c r="F170" s="24">
        <v>330</v>
      </c>
    </row>
    <row r="171" spans="1:6" outlineLevel="1" x14ac:dyDescent="0.25">
      <c r="A171" s="22"/>
      <c r="B171" s="26" t="s">
        <v>327</v>
      </c>
      <c r="C171" s="22"/>
      <c r="D171" s="22"/>
      <c r="E171" s="22"/>
      <c r="F171" s="24">
        <f>SUBTOTAL(9,F170:F170)</f>
        <v>330</v>
      </c>
    </row>
    <row r="172" spans="1:6" outlineLevel="2" x14ac:dyDescent="0.25">
      <c r="A172" s="22" t="s">
        <v>6</v>
      </c>
      <c r="B172" s="23" t="s">
        <v>7</v>
      </c>
      <c r="C172" s="22" t="s">
        <v>8</v>
      </c>
      <c r="D172" s="22" t="s">
        <v>9</v>
      </c>
      <c r="E172" s="22" t="s">
        <v>10</v>
      </c>
      <c r="F172" s="24">
        <v>217.5</v>
      </c>
    </row>
    <row r="173" spans="1:6" outlineLevel="1" x14ac:dyDescent="0.25">
      <c r="A173" s="22"/>
      <c r="B173" s="21" t="s">
        <v>283</v>
      </c>
      <c r="C173" s="22"/>
      <c r="D173" s="22"/>
      <c r="E173" s="22"/>
      <c r="F173" s="24">
        <f>SUBTOTAL(9,F172:F172)</f>
        <v>217.5</v>
      </c>
    </row>
    <row r="174" spans="1:6" outlineLevel="2" x14ac:dyDescent="0.25">
      <c r="A174" s="22" t="s">
        <v>14</v>
      </c>
      <c r="B174" s="25">
        <v>30370299</v>
      </c>
      <c r="C174" s="22" t="s">
        <v>15</v>
      </c>
      <c r="D174" s="22" t="s">
        <v>16</v>
      </c>
      <c r="E174" s="22" t="s">
        <v>17</v>
      </c>
      <c r="F174" s="24">
        <v>36</v>
      </c>
    </row>
    <row r="175" spans="1:6" outlineLevel="1" x14ac:dyDescent="0.25">
      <c r="A175" s="22"/>
      <c r="B175" s="26" t="s">
        <v>308</v>
      </c>
      <c r="C175" s="22"/>
      <c r="D175" s="22"/>
      <c r="E175" s="22"/>
      <c r="F175" s="24">
        <f>SUBTOTAL(9,F174:F174)</f>
        <v>36</v>
      </c>
    </row>
    <row r="176" spans="1:6" outlineLevel="2" x14ac:dyDescent="0.25">
      <c r="A176" s="22" t="s">
        <v>14</v>
      </c>
      <c r="B176" s="25">
        <v>65450299</v>
      </c>
      <c r="C176" s="22" t="s">
        <v>22</v>
      </c>
      <c r="D176" s="22" t="s">
        <v>23</v>
      </c>
      <c r="E176" s="22" t="s">
        <v>24</v>
      </c>
      <c r="F176" s="24">
        <v>35.799999999999997</v>
      </c>
    </row>
    <row r="177" spans="1:6" outlineLevel="1" x14ac:dyDescent="0.25">
      <c r="A177" s="22"/>
      <c r="B177" s="26" t="s">
        <v>328</v>
      </c>
      <c r="C177" s="22"/>
      <c r="D177" s="22"/>
      <c r="E177" s="22"/>
      <c r="F177" s="24">
        <f>SUBTOTAL(9,F176:F176)</f>
        <v>35.799999999999997</v>
      </c>
    </row>
    <row r="178" spans="1:6" outlineLevel="2" x14ac:dyDescent="0.25">
      <c r="A178" s="22" t="s">
        <v>14</v>
      </c>
      <c r="B178" s="23" t="s">
        <v>18</v>
      </c>
      <c r="C178" s="22" t="s">
        <v>19</v>
      </c>
      <c r="D178" s="22" t="s">
        <v>20</v>
      </c>
      <c r="E178" s="22" t="s">
        <v>21</v>
      </c>
      <c r="F178" s="24">
        <v>165</v>
      </c>
    </row>
    <row r="179" spans="1:6" outlineLevel="1" x14ac:dyDescent="0.25">
      <c r="A179" s="22"/>
      <c r="B179" s="21" t="s">
        <v>329</v>
      </c>
      <c r="C179" s="22"/>
      <c r="D179" s="22"/>
      <c r="E179" s="22"/>
      <c r="F179" s="24">
        <f>SUBTOTAL(9,F178:F178)</f>
        <v>165</v>
      </c>
    </row>
    <row r="180" spans="1:6" outlineLevel="2" x14ac:dyDescent="0.25">
      <c r="A180" s="22" t="s">
        <v>25</v>
      </c>
      <c r="B180" s="25">
        <v>355062</v>
      </c>
      <c r="C180" s="22" t="s">
        <v>26</v>
      </c>
      <c r="D180" s="22" t="s">
        <v>27</v>
      </c>
      <c r="E180" s="22" t="s">
        <v>28</v>
      </c>
      <c r="F180" s="24">
        <v>6</v>
      </c>
    </row>
    <row r="181" spans="1:6" outlineLevel="1" x14ac:dyDescent="0.25">
      <c r="A181" s="22"/>
      <c r="B181" s="26" t="s">
        <v>315</v>
      </c>
      <c r="C181" s="22"/>
      <c r="D181" s="22"/>
      <c r="E181" s="22"/>
      <c r="F181" s="24">
        <f>SUBTOTAL(9,F180:F180)</f>
        <v>6</v>
      </c>
    </row>
    <row r="182" spans="1:6" outlineLevel="2" x14ac:dyDescent="0.25">
      <c r="A182" s="22" t="s">
        <v>25</v>
      </c>
      <c r="B182" s="25">
        <v>8285934</v>
      </c>
      <c r="C182" s="22" t="s">
        <v>37</v>
      </c>
      <c r="D182" s="22" t="s">
        <v>38</v>
      </c>
      <c r="E182" s="22" t="s">
        <v>28</v>
      </c>
      <c r="F182" s="24">
        <v>10</v>
      </c>
    </row>
    <row r="183" spans="1:6" outlineLevel="1" x14ac:dyDescent="0.25">
      <c r="A183" s="22"/>
      <c r="B183" s="26" t="s">
        <v>330</v>
      </c>
      <c r="C183" s="22"/>
      <c r="D183" s="22"/>
      <c r="E183" s="22"/>
      <c r="F183" s="24">
        <f>SUBTOTAL(9,F182:F182)</f>
        <v>10</v>
      </c>
    </row>
    <row r="184" spans="1:6" outlineLevel="2" x14ac:dyDescent="0.25">
      <c r="A184" s="22" t="s">
        <v>25</v>
      </c>
      <c r="B184" s="25">
        <v>55954154</v>
      </c>
      <c r="C184" s="22" t="s">
        <v>29</v>
      </c>
      <c r="D184" s="22" t="s">
        <v>30</v>
      </c>
      <c r="E184" s="22" t="s">
        <v>28</v>
      </c>
      <c r="F184" s="24">
        <v>8</v>
      </c>
    </row>
    <row r="185" spans="1:6" outlineLevel="1" x14ac:dyDescent="0.25">
      <c r="A185" s="22"/>
      <c r="B185" s="26" t="s">
        <v>314</v>
      </c>
      <c r="C185" s="22"/>
      <c r="D185" s="22"/>
      <c r="E185" s="22"/>
      <c r="F185" s="24">
        <f>SUBTOTAL(9,F184:F184)</f>
        <v>8</v>
      </c>
    </row>
    <row r="186" spans="1:6" outlineLevel="2" x14ac:dyDescent="0.25">
      <c r="A186" s="22" t="s">
        <v>25</v>
      </c>
      <c r="B186" s="25">
        <v>72777699</v>
      </c>
      <c r="C186" s="22" t="s">
        <v>31</v>
      </c>
      <c r="D186" s="22" t="s">
        <v>32</v>
      </c>
      <c r="E186" s="22" t="s">
        <v>33</v>
      </c>
      <c r="F186" s="24">
        <v>1400</v>
      </c>
    </row>
    <row r="187" spans="1:6" outlineLevel="1" x14ac:dyDescent="0.25">
      <c r="A187" s="22"/>
      <c r="B187" s="26" t="s">
        <v>331</v>
      </c>
      <c r="C187" s="22"/>
      <c r="D187" s="22"/>
      <c r="E187" s="22"/>
      <c r="F187" s="24">
        <f>SUBTOTAL(9,F186:F186)</f>
        <v>1400</v>
      </c>
    </row>
    <row r="188" spans="1:6" outlineLevel="2" x14ac:dyDescent="0.25">
      <c r="A188" s="22" t="s">
        <v>25</v>
      </c>
      <c r="B188" s="25">
        <v>78070171</v>
      </c>
      <c r="C188" s="22" t="s">
        <v>34</v>
      </c>
      <c r="D188" s="22" t="s">
        <v>35</v>
      </c>
      <c r="E188" s="22" t="s">
        <v>36</v>
      </c>
      <c r="F188" s="24">
        <v>120</v>
      </c>
    </row>
    <row r="189" spans="1:6" outlineLevel="1" x14ac:dyDescent="0.25">
      <c r="A189" s="22"/>
      <c r="B189" s="26" t="s">
        <v>332</v>
      </c>
      <c r="C189" s="22"/>
      <c r="D189" s="22"/>
      <c r="E189" s="22"/>
      <c r="F189" s="24">
        <f>SUBTOTAL(9,F188:F188)</f>
        <v>120</v>
      </c>
    </row>
    <row r="190" spans="1:6" outlineLevel="2" x14ac:dyDescent="0.25">
      <c r="A190" s="22" t="s">
        <v>39</v>
      </c>
      <c r="B190" s="25">
        <v>3563626</v>
      </c>
      <c r="C190" s="22" t="s">
        <v>45</v>
      </c>
      <c r="D190" s="22" t="s">
        <v>46</v>
      </c>
      <c r="E190" s="22" t="s">
        <v>47</v>
      </c>
      <c r="F190" s="24">
        <v>270</v>
      </c>
    </row>
    <row r="191" spans="1:6" outlineLevel="1" x14ac:dyDescent="0.25">
      <c r="A191" s="22"/>
      <c r="B191" s="26" t="s">
        <v>333</v>
      </c>
      <c r="C191" s="22"/>
      <c r="D191" s="22"/>
      <c r="E191" s="22"/>
      <c r="F191" s="24">
        <f>SUBTOTAL(9,F190:F190)</f>
        <v>270</v>
      </c>
    </row>
    <row r="192" spans="1:6" outlineLevel="2" x14ac:dyDescent="0.25">
      <c r="A192" s="22" t="s">
        <v>39</v>
      </c>
      <c r="B192" s="25">
        <v>14946203</v>
      </c>
      <c r="C192" s="22" t="s">
        <v>40</v>
      </c>
      <c r="D192" s="22" t="s">
        <v>41</v>
      </c>
      <c r="E192" s="22" t="s">
        <v>42</v>
      </c>
      <c r="F192" s="24">
        <v>9434.08</v>
      </c>
    </row>
    <row r="193" spans="1:6" outlineLevel="2" x14ac:dyDescent="0.25">
      <c r="A193" s="22" t="s">
        <v>39</v>
      </c>
      <c r="B193" s="25">
        <v>14946203</v>
      </c>
      <c r="C193" s="22" t="s">
        <v>40</v>
      </c>
      <c r="D193" s="22" t="s">
        <v>43</v>
      </c>
      <c r="E193" s="22" t="s">
        <v>44</v>
      </c>
      <c r="F193" s="24">
        <v>12968.09</v>
      </c>
    </row>
    <row r="194" spans="1:6" outlineLevel="1" x14ac:dyDescent="0.25">
      <c r="A194" s="22"/>
      <c r="B194" s="26" t="s">
        <v>299</v>
      </c>
      <c r="C194" s="22"/>
      <c r="D194" s="22"/>
      <c r="E194" s="22"/>
      <c r="F194" s="24">
        <f>SUBTOTAL(9,F192:F193)</f>
        <v>22402.17</v>
      </c>
    </row>
    <row r="195" spans="1:6" outlineLevel="2" x14ac:dyDescent="0.25">
      <c r="A195" s="22" t="s">
        <v>39</v>
      </c>
      <c r="B195" s="25">
        <v>67269109</v>
      </c>
      <c r="C195" s="22" t="s">
        <v>48</v>
      </c>
      <c r="D195" s="22" t="s">
        <v>49</v>
      </c>
      <c r="E195" s="22" t="s">
        <v>50</v>
      </c>
      <c r="F195" s="24">
        <v>2780</v>
      </c>
    </row>
    <row r="196" spans="1:6" outlineLevel="1" x14ac:dyDescent="0.25">
      <c r="A196" s="22"/>
      <c r="B196" s="26" t="s">
        <v>305</v>
      </c>
      <c r="C196" s="22"/>
      <c r="D196" s="22"/>
      <c r="E196" s="22"/>
      <c r="F196" s="24">
        <f>SUBTOTAL(9,F195:F195)</f>
        <v>2780</v>
      </c>
    </row>
    <row r="197" spans="1:6" outlineLevel="2" x14ac:dyDescent="0.25">
      <c r="A197" s="22" t="s">
        <v>39</v>
      </c>
      <c r="B197" s="25">
        <v>74859005</v>
      </c>
      <c r="C197" s="22" t="s">
        <v>55</v>
      </c>
      <c r="D197" s="22" t="s">
        <v>56</v>
      </c>
      <c r="E197" s="22" t="s">
        <v>57</v>
      </c>
      <c r="F197" s="24">
        <v>300</v>
      </c>
    </row>
    <row r="198" spans="1:6" outlineLevel="1" x14ac:dyDescent="0.25">
      <c r="A198" s="22"/>
      <c r="B198" s="26" t="s">
        <v>319</v>
      </c>
      <c r="C198" s="22"/>
      <c r="D198" s="22"/>
      <c r="E198" s="22"/>
      <c r="F198" s="24">
        <f>SUBTOTAL(9,F197:F197)</f>
        <v>300</v>
      </c>
    </row>
    <row r="199" spans="1:6" outlineLevel="2" x14ac:dyDescent="0.25">
      <c r="A199" s="22" t="s">
        <v>39</v>
      </c>
      <c r="B199" s="25">
        <v>79619703</v>
      </c>
      <c r="C199" s="22" t="s">
        <v>58</v>
      </c>
      <c r="D199" s="22" t="s">
        <v>59</v>
      </c>
      <c r="E199" s="22" t="s">
        <v>60</v>
      </c>
      <c r="F199" s="24">
        <v>2150</v>
      </c>
    </row>
    <row r="200" spans="1:6" outlineLevel="1" x14ac:dyDescent="0.25">
      <c r="A200" s="22"/>
      <c r="B200" s="26" t="s">
        <v>334</v>
      </c>
      <c r="C200" s="22"/>
      <c r="D200" s="22"/>
      <c r="E200" s="22"/>
      <c r="F200" s="24">
        <f>SUBTOTAL(9,F199:F199)</f>
        <v>2150</v>
      </c>
    </row>
    <row r="201" spans="1:6" outlineLevel="2" x14ac:dyDescent="0.25">
      <c r="A201" s="22" t="s">
        <v>39</v>
      </c>
      <c r="B201" s="23" t="s">
        <v>51</v>
      </c>
      <c r="C201" s="22" t="s">
        <v>52</v>
      </c>
      <c r="D201" s="22" t="s">
        <v>53</v>
      </c>
      <c r="E201" s="22" t="s">
        <v>54</v>
      </c>
      <c r="F201" s="24">
        <v>275</v>
      </c>
    </row>
    <row r="202" spans="1:6" outlineLevel="1" x14ac:dyDescent="0.25">
      <c r="A202" s="22"/>
      <c r="B202" s="21" t="s">
        <v>335</v>
      </c>
      <c r="C202" s="22"/>
      <c r="D202" s="22"/>
      <c r="E202" s="22"/>
      <c r="F202" s="24">
        <f>SUBTOTAL(9,F201:F201)</f>
        <v>275</v>
      </c>
    </row>
    <row r="203" spans="1:6" outlineLevel="2" x14ac:dyDescent="0.25">
      <c r="A203" s="22" t="s">
        <v>61</v>
      </c>
      <c r="B203" s="25">
        <v>444596</v>
      </c>
      <c r="C203" s="22" t="s">
        <v>66</v>
      </c>
      <c r="D203" s="22" t="s">
        <v>67</v>
      </c>
      <c r="E203" s="22" t="s">
        <v>28</v>
      </c>
      <c r="F203" s="24">
        <v>10</v>
      </c>
    </row>
    <row r="204" spans="1:6" outlineLevel="1" x14ac:dyDescent="0.25">
      <c r="A204" s="22"/>
      <c r="B204" s="26" t="s">
        <v>284</v>
      </c>
      <c r="C204" s="22"/>
      <c r="D204" s="22"/>
      <c r="E204" s="22"/>
      <c r="F204" s="24">
        <f>SUBTOTAL(9,F203:F203)</f>
        <v>10</v>
      </c>
    </row>
    <row r="205" spans="1:6" outlineLevel="2" x14ac:dyDescent="0.25">
      <c r="A205" s="22" t="s">
        <v>61</v>
      </c>
      <c r="B205" s="25">
        <v>5981603</v>
      </c>
      <c r="C205" s="22" t="s">
        <v>68</v>
      </c>
      <c r="D205" s="22" t="s">
        <v>69</v>
      </c>
      <c r="E205" s="22" t="s">
        <v>28</v>
      </c>
      <c r="F205" s="24">
        <v>15</v>
      </c>
    </row>
    <row r="206" spans="1:6" outlineLevel="1" x14ac:dyDescent="0.25">
      <c r="A206" s="22"/>
      <c r="B206" s="26" t="s">
        <v>336</v>
      </c>
      <c r="C206" s="22"/>
      <c r="D206" s="22"/>
      <c r="E206" s="22"/>
      <c r="F206" s="24">
        <f>SUBTOTAL(9,F205:F205)</f>
        <v>15</v>
      </c>
    </row>
    <row r="207" spans="1:6" outlineLevel="2" x14ac:dyDescent="0.25">
      <c r="A207" s="22" t="s">
        <v>61</v>
      </c>
      <c r="B207" s="25">
        <v>30370299</v>
      </c>
      <c r="C207" s="22" t="s">
        <v>15</v>
      </c>
      <c r="D207" s="22" t="s">
        <v>62</v>
      </c>
      <c r="E207" s="22" t="s">
        <v>63</v>
      </c>
      <c r="F207" s="24">
        <v>52</v>
      </c>
    </row>
    <row r="208" spans="1:6" outlineLevel="1" x14ac:dyDescent="0.25">
      <c r="A208" s="22"/>
      <c r="B208" s="26" t="s">
        <v>308</v>
      </c>
      <c r="C208" s="22"/>
      <c r="D208" s="22"/>
      <c r="E208" s="22"/>
      <c r="F208" s="24">
        <f>SUBTOTAL(9,F207:F207)</f>
        <v>52</v>
      </c>
    </row>
    <row r="209" spans="1:7" outlineLevel="2" x14ac:dyDescent="0.25">
      <c r="A209" s="22" t="s">
        <v>61</v>
      </c>
      <c r="B209" s="25">
        <v>39342700</v>
      </c>
      <c r="C209" s="22" t="s">
        <v>64</v>
      </c>
      <c r="D209" s="22" t="s">
        <v>65</v>
      </c>
      <c r="E209" s="22" t="s">
        <v>28</v>
      </c>
      <c r="F209" s="24">
        <v>5</v>
      </c>
    </row>
    <row r="210" spans="1:7" outlineLevel="1" x14ac:dyDescent="0.25">
      <c r="A210" s="22"/>
      <c r="B210" s="26" t="s">
        <v>302</v>
      </c>
      <c r="C210" s="22"/>
      <c r="D210" s="22"/>
      <c r="E210" s="22"/>
      <c r="F210" s="24">
        <f>SUBTOTAL(9,F209:F209)</f>
        <v>5</v>
      </c>
    </row>
    <row r="211" spans="1:7" outlineLevel="2" x14ac:dyDescent="0.25">
      <c r="A211" s="22" t="s">
        <v>61</v>
      </c>
      <c r="B211" s="25">
        <v>73999504</v>
      </c>
      <c r="C211" s="22" t="s">
        <v>70</v>
      </c>
      <c r="D211" s="22" t="s">
        <v>71</v>
      </c>
      <c r="E211" s="22" t="s">
        <v>72</v>
      </c>
      <c r="F211" s="24">
        <v>52</v>
      </c>
    </row>
    <row r="212" spans="1:7" outlineLevel="1" x14ac:dyDescent="0.25">
      <c r="A212" s="22"/>
      <c r="B212" s="26" t="s">
        <v>337</v>
      </c>
      <c r="C212" s="22"/>
      <c r="D212" s="22"/>
      <c r="E212" s="22"/>
      <c r="F212" s="24">
        <f>SUBTOTAL(9,F211:F211)</f>
        <v>52</v>
      </c>
    </row>
    <row r="213" spans="1:7" x14ac:dyDescent="0.25">
      <c r="A213" s="22"/>
      <c r="B213" s="26" t="s">
        <v>338</v>
      </c>
      <c r="C213" s="22"/>
      <c r="D213" s="22"/>
      <c r="E213" s="22"/>
      <c r="F213" s="24">
        <f>SUBTOTAL(9,F13:F211)</f>
        <v>130684.82</v>
      </c>
    </row>
    <row r="214" spans="1:7" outlineLevel="1" x14ac:dyDescent="0.25">
      <c r="F214" s="1"/>
    </row>
    <row r="215" spans="1:7" outlineLevel="1" x14ac:dyDescent="0.25"/>
    <row r="216" spans="1:7" outlineLevel="1" x14ac:dyDescent="0.25"/>
    <row r="217" spans="1:7" outlineLevel="1" x14ac:dyDescent="0.25"/>
    <row r="218" spans="1:7" outlineLevel="1" x14ac:dyDescent="0.25">
      <c r="C218" s="27"/>
      <c r="D218" s="27"/>
      <c r="E218" s="27"/>
      <c r="F218" s="28"/>
      <c r="G218" s="28"/>
    </row>
    <row r="219" spans="1:7" outlineLevel="1" x14ac:dyDescent="0.25">
      <c r="C219" s="27"/>
      <c r="D219" s="27"/>
      <c r="E219" s="27"/>
      <c r="F219" s="28"/>
      <c r="G219" s="28"/>
    </row>
    <row r="220" spans="1:7" outlineLevel="1" x14ac:dyDescent="0.25">
      <c r="C220" s="27"/>
      <c r="D220" s="27"/>
      <c r="E220" s="27"/>
      <c r="F220" s="28"/>
      <c r="G220" s="28"/>
    </row>
    <row r="221" spans="1:7" outlineLevel="1" x14ac:dyDescent="0.25">
      <c r="C221" s="27"/>
      <c r="D221" s="27"/>
      <c r="E221" s="27"/>
      <c r="F221" s="28"/>
      <c r="G221" s="28"/>
    </row>
    <row r="222" spans="1:7" outlineLevel="1" x14ac:dyDescent="0.25">
      <c r="C222" s="27"/>
      <c r="D222" s="27"/>
      <c r="E222" s="27"/>
      <c r="F222" s="28"/>
      <c r="G222" s="28"/>
    </row>
    <row r="223" spans="1:7" outlineLevel="1" x14ac:dyDescent="0.25">
      <c r="C223" s="27"/>
      <c r="D223" s="27"/>
      <c r="E223" s="27"/>
      <c r="F223" s="28"/>
      <c r="G223" s="28"/>
    </row>
    <row r="224" spans="1:7" outlineLevel="1" x14ac:dyDescent="0.25">
      <c r="C224" s="27"/>
      <c r="D224" s="27"/>
      <c r="E224" s="27"/>
      <c r="F224" s="28"/>
      <c r="G224" s="28"/>
    </row>
    <row r="225" spans="3:7" outlineLevel="1" x14ac:dyDescent="0.25">
      <c r="C225" s="27"/>
      <c r="D225" s="27"/>
      <c r="E225" s="27"/>
      <c r="F225" s="28"/>
      <c r="G225" s="28"/>
    </row>
    <row r="226" spans="3:7" outlineLevel="1" x14ac:dyDescent="0.25">
      <c r="C226" s="27"/>
      <c r="D226" s="27"/>
      <c r="E226" s="27"/>
      <c r="F226" s="28"/>
      <c r="G226" s="28"/>
    </row>
    <row r="227" spans="3:7" outlineLevel="1" x14ac:dyDescent="0.25">
      <c r="C227" s="27"/>
      <c r="D227" s="27"/>
      <c r="E227" s="27"/>
      <c r="F227" s="28"/>
      <c r="G227" s="28"/>
    </row>
    <row r="228" spans="3:7" outlineLevel="1" x14ac:dyDescent="0.25">
      <c r="C228" s="27"/>
      <c r="D228" s="27"/>
      <c r="E228" s="27"/>
      <c r="F228" s="28"/>
      <c r="G228" s="28"/>
    </row>
    <row r="229" spans="3:7" ht="19.5" outlineLevel="1" x14ac:dyDescent="0.25">
      <c r="C229" s="29" t="s">
        <v>351</v>
      </c>
      <c r="D229" s="29"/>
      <c r="E229" s="29"/>
      <c r="F229" s="29"/>
      <c r="G229" s="29"/>
    </row>
    <row r="230" spans="3:7" ht="19.5" outlineLevel="1" x14ac:dyDescent="0.25">
      <c r="C230" s="29" t="s">
        <v>352</v>
      </c>
      <c r="D230" s="29"/>
      <c r="E230" s="29"/>
      <c r="F230" s="29"/>
      <c r="G230" s="29"/>
    </row>
    <row r="231" spans="3:7" outlineLevel="1" x14ac:dyDescent="0.25"/>
    <row r="232" spans="3:7" outlineLevel="1" x14ac:dyDescent="0.25"/>
    <row r="233" spans="3:7" outlineLevel="1" x14ac:dyDescent="0.25"/>
    <row r="234" spans="3:7" outlineLevel="1" x14ac:dyDescent="0.25"/>
    <row r="235" spans="3:7" outlineLevel="1" x14ac:dyDescent="0.25"/>
    <row r="236" spans="3:7" outlineLevel="1" x14ac:dyDescent="0.25"/>
    <row r="237" spans="3:7" outlineLevel="1" x14ac:dyDescent="0.25"/>
    <row r="238" spans="3:7" outlineLevel="1" x14ac:dyDescent="0.25"/>
    <row r="239" spans="3:7" outlineLevel="1" x14ac:dyDescent="0.25"/>
    <row r="240" spans="3:7" outlineLevel="1" x14ac:dyDescent="0.25"/>
    <row r="241" outlineLevel="1" x14ac:dyDescent="0.25"/>
    <row r="242" outlineLevel="1" x14ac:dyDescent="0.25"/>
    <row r="243" outlineLevel="1" x14ac:dyDescent="0.25"/>
    <row r="244" outlineLevel="1" x14ac:dyDescent="0.25"/>
    <row r="245" outlineLevel="1" x14ac:dyDescent="0.25"/>
    <row r="246" outlineLevel="1" x14ac:dyDescent="0.25"/>
    <row r="247" outlineLevel="1" x14ac:dyDescent="0.25"/>
    <row r="248" outlineLevel="1" x14ac:dyDescent="0.25"/>
    <row r="249" outlineLevel="1" x14ac:dyDescent="0.25"/>
    <row r="250" outlineLevel="1" x14ac:dyDescent="0.25"/>
    <row r="251" outlineLevel="1" x14ac:dyDescent="0.25"/>
    <row r="252" outlineLevel="1" x14ac:dyDescent="0.25"/>
    <row r="253" outlineLevel="1" x14ac:dyDescent="0.25"/>
    <row r="254" outlineLevel="1" x14ac:dyDescent="0.25"/>
    <row r="255" outlineLevel="1" x14ac:dyDescent="0.25"/>
    <row r="256" outlineLevel="1" x14ac:dyDescent="0.25"/>
    <row r="257" outlineLevel="1" x14ac:dyDescent="0.25"/>
    <row r="258" outlineLevel="1" x14ac:dyDescent="0.25"/>
    <row r="259" outlineLevel="1" x14ac:dyDescent="0.25"/>
    <row r="260" outlineLevel="1" x14ac:dyDescent="0.25"/>
    <row r="261" outlineLevel="1" x14ac:dyDescent="0.25"/>
    <row r="262" outlineLevel="1" x14ac:dyDescent="0.25"/>
    <row r="263" outlineLevel="1" x14ac:dyDescent="0.25"/>
    <row r="264" outlineLevel="1" x14ac:dyDescent="0.25"/>
    <row r="265" outlineLevel="1" x14ac:dyDescent="0.25"/>
    <row r="266" outlineLevel="1" x14ac:dyDescent="0.25"/>
    <row r="267" outlineLevel="1" x14ac:dyDescent="0.25"/>
    <row r="268" outlineLevel="1" x14ac:dyDescent="0.25"/>
    <row r="269" outlineLevel="1" x14ac:dyDescent="0.25"/>
    <row r="270" outlineLevel="1" x14ac:dyDescent="0.25"/>
    <row r="271" outlineLevel="1" x14ac:dyDescent="0.25"/>
    <row r="272" outlineLevel="1" x14ac:dyDescent="0.25"/>
    <row r="273" outlineLevel="1" x14ac:dyDescent="0.25"/>
    <row r="274" outlineLevel="1" x14ac:dyDescent="0.25"/>
    <row r="275" outlineLevel="1" x14ac:dyDescent="0.25"/>
    <row r="276" outlineLevel="1" x14ac:dyDescent="0.25"/>
    <row r="277" outlineLevel="1" x14ac:dyDescent="0.25"/>
    <row r="278" outlineLevel="1" x14ac:dyDescent="0.25"/>
    <row r="279" outlineLevel="1" x14ac:dyDescent="0.25"/>
    <row r="280" outlineLevel="1" x14ac:dyDescent="0.25"/>
    <row r="281" outlineLevel="1" x14ac:dyDescent="0.25"/>
    <row r="282" outlineLevel="1" x14ac:dyDescent="0.25"/>
    <row r="283" outlineLevel="1" x14ac:dyDescent="0.25"/>
    <row r="284" outlineLevel="1" x14ac:dyDescent="0.25"/>
    <row r="285" outlineLevel="1" x14ac:dyDescent="0.25"/>
    <row r="286" outlineLevel="1" x14ac:dyDescent="0.25"/>
    <row r="287" outlineLevel="1" x14ac:dyDescent="0.25"/>
    <row r="288" outlineLevel="1" x14ac:dyDescent="0.25"/>
    <row r="289" outlineLevel="1" x14ac:dyDescent="0.25"/>
    <row r="290" outlineLevel="1" x14ac:dyDescent="0.25"/>
    <row r="291" outlineLevel="1" x14ac:dyDescent="0.25"/>
    <row r="292" outlineLevel="1" x14ac:dyDescent="0.25"/>
    <row r="293" outlineLevel="1" x14ac:dyDescent="0.25"/>
    <row r="294" outlineLevel="1" x14ac:dyDescent="0.25"/>
    <row r="295" outlineLevel="1" x14ac:dyDescent="0.25"/>
    <row r="296" outlineLevel="1" x14ac:dyDescent="0.25"/>
    <row r="297" outlineLevel="1" x14ac:dyDescent="0.25"/>
    <row r="298" outlineLevel="1" x14ac:dyDescent="0.25"/>
    <row r="299" outlineLevel="1" x14ac:dyDescent="0.25"/>
    <row r="300" outlineLevel="1" x14ac:dyDescent="0.25"/>
    <row r="301" outlineLevel="1" x14ac:dyDescent="0.25"/>
    <row r="302" outlineLevel="1" x14ac:dyDescent="0.25"/>
    <row r="303" outlineLevel="1" x14ac:dyDescent="0.25"/>
    <row r="304" outlineLevel="1" x14ac:dyDescent="0.25"/>
    <row r="305" outlineLevel="1" x14ac:dyDescent="0.25"/>
    <row r="306" outlineLevel="1" x14ac:dyDescent="0.25"/>
    <row r="307" outlineLevel="1" x14ac:dyDescent="0.25"/>
    <row r="308" outlineLevel="1" x14ac:dyDescent="0.25"/>
    <row r="309" outlineLevel="1" x14ac:dyDescent="0.25"/>
    <row r="310" outlineLevel="1" x14ac:dyDescent="0.25"/>
    <row r="311" outlineLevel="1" x14ac:dyDescent="0.25"/>
    <row r="312" outlineLevel="1" x14ac:dyDescent="0.25"/>
    <row r="313" outlineLevel="1" x14ac:dyDescent="0.25"/>
    <row r="314" outlineLevel="1" x14ac:dyDescent="0.25"/>
    <row r="315" outlineLevel="1" x14ac:dyDescent="0.25"/>
    <row r="316" outlineLevel="1" x14ac:dyDescent="0.25"/>
    <row r="317" outlineLevel="1" x14ac:dyDescent="0.25"/>
    <row r="318" outlineLevel="1" x14ac:dyDescent="0.25"/>
    <row r="319" outlineLevel="1" x14ac:dyDescent="0.25"/>
    <row r="320" outlineLevel="1" x14ac:dyDescent="0.25"/>
    <row r="321" spans="2:6" outlineLevel="1" x14ac:dyDescent="0.25">
      <c r="B321" s="2">
        <f>SUBTOTAL(9,B13:B320)</f>
        <v>3849109687</v>
      </c>
      <c r="F321" s="4" t="s">
        <v>338</v>
      </c>
    </row>
  </sheetData>
  <sortState ref="A13:F211">
    <sortCondition ref="A13:A211"/>
  </sortState>
  <mergeCells count="5">
    <mergeCell ref="B1:D1"/>
    <mergeCell ref="B2:D2"/>
    <mergeCell ref="B3:D3"/>
    <mergeCell ref="C229:G229"/>
    <mergeCell ref="C230:G230"/>
  </mergeCells>
  <pageMargins left="0.31496062992125984" right="0.31496062992125984" top="0.74803149606299213" bottom="0.74803149606299213" header="0.31496062992125984" footer="0.31496062992125984"/>
  <pageSetup paperSize="9" scale="59" fitToWidth="4" fitToHeight="4" orientation="landscape" r:id="rId1"/>
  <headerFooter>
    <oddFooter>&amp;RPágina No.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Enrique Calderón Hernández</cp:lastModifiedBy>
  <cp:lastPrinted>2025-03-04T16:39:30Z</cp:lastPrinted>
  <dcterms:created xsi:type="dcterms:W3CDTF">2025-03-04T15:55:00Z</dcterms:created>
  <dcterms:modified xsi:type="dcterms:W3CDTF">2025-03-04T16:39:36Z</dcterms:modified>
</cp:coreProperties>
</file>