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alderon\Documents\MIS DOCUMENTOS 2024 - ADMIN7\INFORMACIÓN PÚBLICA 2024\PUBLICACIONES 2024\9 Septiembre 2024\Planificación\"/>
    </mc:Choice>
  </mc:AlternateContent>
  <xr:revisionPtr revIDLastSave="0" documentId="13_ncr:1_{2D6AA432-0E02-4CFE-BAF0-6B8F0E55348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EPTIEMBRE 2024" sheetId="2" r:id="rId1"/>
  </sheets>
  <definedNames>
    <definedName name="_xlnm.Print_Area" localSheetId="0">'SEPTIEMBRE 2024'!$A$15:$E$44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6" i="2"/>
  <c r="C38" i="2" s="1"/>
  <c r="D36" i="2" l="1"/>
  <c r="D38" i="2" s="1"/>
  <c r="D35" i="2"/>
</calcChain>
</file>

<file path=xl/sharedStrings.xml><?xml version="1.0" encoding="utf-8"?>
<sst xmlns="http://schemas.openxmlformats.org/spreadsheetml/2006/main" count="41" uniqueCount="40">
  <si>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</si>
  <si>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</si>
  <si>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</si>
  <si>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</si>
  <si>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</si>
  <si>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</si>
  <si>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</si>
  <si>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</si>
  <si>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</si>
  <si>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</si>
  <si>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</si>
  <si>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</si>
  <si>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</si>
  <si>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</si>
  <si>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</si>
  <si>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</si>
  <si>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</si>
  <si>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</si>
  <si>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</si>
  <si>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</si>
  <si>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</si>
  <si>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</si>
  <si>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</si>
  <si>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</si>
  <si>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</si>
  <si>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</si>
  <si>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</si>
  <si>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</si>
  <si>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</si>
  <si>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</si>
  <si>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</si>
  <si>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</si>
  <si>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Artículo 77 Ejecución Física de la Inversión</t>
  </si>
  <si>
    <t>AÑO: 2024</t>
  </si>
  <si>
    <t>Presupuesto General de Ingresos y Egreso del Estado Año 2024 - Decreto 54-2022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</si>
  <si>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 xml:space="preserve">: Por error, se consignó en los reportes de los meses de mayo, junio y </t>
    </r>
  </si>
  <si>
    <t xml:space="preserve">          julio, el valor financiero del mes de febrero (igual a Q1,839,526.96) el </t>
  </si>
  <si>
    <r>
      <t xml:space="preserve">          valor correcto es </t>
    </r>
    <r>
      <rPr>
        <b/>
        <sz val="9"/>
        <color theme="1"/>
        <rFont val="Calibri"/>
        <family val="2"/>
        <scheme val="minor"/>
      </rPr>
      <t>Q1,020,639.84</t>
    </r>
    <r>
      <rPr>
        <sz val="9"/>
        <color theme="1"/>
        <rFont val="Calibri"/>
        <family val="2"/>
        <scheme val="minor"/>
      </rPr>
      <t xml:space="preserve"> como aparece en el cuadro arriba.</t>
    </r>
  </si>
  <si>
    <t>MES: SEPTIEMBRE 2024</t>
  </si>
  <si>
    <t>03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</si>
</sst>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rgb="FF44546A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44546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88402966399123"/>
      </right>
      <top style="medium">
        <color rgb="FF9BC2E6"/>
      </top>
      <bottom style="medium">
        <color rgb="FF9BC2E6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medium">
        <color rgb="FF9BC2E6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rgb="FF9BC2E6"/>
      </bottom>
      <diagonal/>
    </border>
    <border>
      <left/>
      <right style="thin">
        <color theme="4" tint="0.39988402966399123"/>
      </right>
      <top/>
      <bottom style="medium">
        <color rgb="FF9BC2E6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91454817346722"/>
      </top>
      <bottom style="medium">
        <color theme="4" tint="0.39988402966399123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1" fillId="0" borderId="0" xfId="0" applyFont="1" applyAlignment="1"/>
    <xf numFmtId="4" fontId="10" fillId="0" borderId="9" xfId="0" applyNumberFormat="1" applyFont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13" fillId="0" borderId="21" xfId="0" applyNumberFormat="1" applyFont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24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1104900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14401" cy="971550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zoomScaleNormal="100" workbookViewId="0">
      <selection activeCell="E17" sqref="E17"/>
    </sheetView>
  </sheetViews>
  <sheetFormatPr baseColWidth="10" defaultRowHeight="15" x14ac:dyDescent="0.25"/>
  <cols>
    <col min="1" max="1" width="2" customWidth="1"/>
    <col min="2" max="2" width="25.85546875" customWidth="1"/>
    <col min="3" max="3" width="33.85546875" customWidth="1"/>
    <col min="4" max="4" width="29.140625" customWidth="1"/>
    <col min="5" max="5" width="21.42578125" customWidth="1"/>
  </cols>
  <sheetData>
    <row r="1" spans="2:5" ht="15.75" thickBot="1" x14ac:dyDescent="0.3">
      <c r="D1" s="5"/>
      <c r="E1" s="5"/>
    </row>
    <row r="2" spans="2:5" x14ac:dyDescent="0.25">
      <c r="B2" s="29" t="s">
        <v>21</v>
      </c>
      <c r="C2" s="30"/>
      <c r="D2" s="30"/>
      <c r="E2" s="31"/>
    </row>
    <row r="3" spans="2:5" x14ac:dyDescent="0.25">
      <c r="B3" s="26" t="s">
        <v>34</v>
      </c>
      <c r="C3" s="27"/>
      <c r="D3" s="27"/>
      <c r="E3" s="28"/>
    </row>
    <row r="4" spans="2:5" x14ac:dyDescent="0.25">
      <c r="B4" s="26" t="s">
        <v>38</v>
      </c>
      <c r="C4" s="27"/>
      <c r="D4" s="27"/>
      <c r="E4" s="28"/>
    </row>
    <row r="5" spans="2:5" x14ac:dyDescent="0.25">
      <c r="B5" s="6"/>
      <c r="C5" s="7"/>
      <c r="D5" s="8"/>
      <c r="E5" s="9"/>
    </row>
    <row r="6" spans="2:5" x14ac:dyDescent="0.25">
      <c r="B6" s="6"/>
      <c r="C6" s="7"/>
      <c r="D6" s="8"/>
      <c r="E6" s="9"/>
    </row>
    <row r="7" spans="2:5" x14ac:dyDescent="0.25">
      <c r="B7" s="6"/>
      <c r="C7" s="7"/>
      <c r="D7" s="8"/>
      <c r="E7" s="9"/>
    </row>
    <row r="8" spans="2:5" x14ac:dyDescent="0.25">
      <c r="B8" s="6"/>
      <c r="C8" s="7" t="s">
        <v>22</v>
      </c>
      <c r="D8" s="8" t="s">
        <v>27</v>
      </c>
      <c r="E8" s="9"/>
    </row>
    <row r="9" spans="2:5" x14ac:dyDescent="0.25">
      <c r="B9" s="6"/>
      <c r="C9" s="7" t="s">
        <v>23</v>
      </c>
      <c r="D9" s="8" t="s">
        <v>27</v>
      </c>
      <c r="E9" s="9"/>
    </row>
    <row r="10" spans="2:5" x14ac:dyDescent="0.25">
      <c r="B10" s="6"/>
      <c r="C10" s="7" t="s">
        <v>24</v>
      </c>
      <c r="D10" s="8" t="s">
        <v>28</v>
      </c>
      <c r="E10" s="9"/>
    </row>
    <row r="11" spans="2:5" x14ac:dyDescent="0.25">
      <c r="B11" s="6"/>
      <c r="C11" s="7" t="s">
        <v>25</v>
      </c>
      <c r="D11" s="8" t="s">
        <v>39</v>
      </c>
      <c r="E11" s="9"/>
    </row>
    <row r="12" spans="2:5" x14ac:dyDescent="0.25">
      <c r="B12" s="6"/>
      <c r="C12" s="7" t="s">
        <v>26</v>
      </c>
      <c r="D12" s="8" t="s">
        <v>32</v>
      </c>
      <c r="E12" s="9"/>
    </row>
    <row r="13" spans="2:5" ht="15.75" thickBot="1" x14ac:dyDescent="0.3">
      <c r="B13" s="10"/>
      <c r="C13" s="11"/>
      <c r="D13" s="11"/>
      <c r="E13" s="12"/>
    </row>
    <row r="14" spans="2:5" x14ac:dyDescent="0.25">
      <c r="D14" s="5"/>
      <c r="E14" s="5"/>
    </row>
    <row r="16" spans="2:5" x14ac:dyDescent="0.25">
      <c r="B16" s="39" t="s">
        <v>18</v>
      </c>
      <c r="C16" s="39"/>
      <c r="D16" s="39"/>
    </row>
    <row r="17" spans="2:7" ht="21" x14ac:dyDescent="0.35">
      <c r="B17" s="32" t="s">
        <v>19</v>
      </c>
      <c r="C17" s="32"/>
      <c r="D17" s="32"/>
    </row>
    <row r="18" spans="2:7" x14ac:dyDescent="0.25">
      <c r="B18" s="3"/>
      <c r="C18" s="3"/>
      <c r="D18" s="3"/>
    </row>
    <row r="19" spans="2:7" ht="21" x14ac:dyDescent="0.35">
      <c r="B19" s="40" t="s">
        <v>16</v>
      </c>
      <c r="C19" s="40"/>
      <c r="D19" s="40"/>
    </row>
    <row r="20" spans="2:7" ht="21.75" thickBot="1" x14ac:dyDescent="0.4">
      <c r="B20" s="41" t="s">
        <v>33</v>
      </c>
      <c r="C20" s="41"/>
      <c r="D20" s="41"/>
    </row>
    <row r="21" spans="2:7" x14ac:dyDescent="0.25">
      <c r="B21" s="33" t="s">
        <v>0</v>
      </c>
      <c r="C21" s="35" t="s">
        <v>30</v>
      </c>
      <c r="D21" s="37" t="s">
        <v>31</v>
      </c>
    </row>
    <row r="22" spans="2:7" x14ac:dyDescent="0.25">
      <c r="B22" s="34"/>
      <c r="C22" s="36"/>
      <c r="D22" s="38"/>
    </row>
    <row r="23" spans="2:7" ht="15.75" thickBot="1" x14ac:dyDescent="0.3">
      <c r="B23" s="16" t="s">
        <v>1</v>
      </c>
      <c r="C23" s="24">
        <v>5206.7</v>
      </c>
      <c r="D23" s="44">
        <v>818887.12</v>
      </c>
      <c r="F23" s="1"/>
    </row>
    <row r="24" spans="2:7" ht="15.75" thickBot="1" x14ac:dyDescent="0.3">
      <c r="B24" s="16" t="s">
        <v>2</v>
      </c>
      <c r="C24" s="24">
        <v>4538.1099999999997</v>
      </c>
      <c r="D24" s="45">
        <v>1020639.84</v>
      </c>
      <c r="F24" s="1"/>
    </row>
    <row r="25" spans="2:7" ht="15.75" thickBot="1" x14ac:dyDescent="0.3">
      <c r="B25" s="16" t="s">
        <v>3</v>
      </c>
      <c r="C25" s="24">
        <v>6243.22</v>
      </c>
      <c r="D25" s="45">
        <v>988209.83000000007</v>
      </c>
      <c r="F25" s="1"/>
    </row>
    <row r="26" spans="2:7" ht="15.75" thickBot="1" x14ac:dyDescent="0.3">
      <c r="B26" s="16" t="s">
        <v>4</v>
      </c>
      <c r="C26" s="24">
        <v>7377.11</v>
      </c>
      <c r="D26" s="45">
        <v>868073.84999999963</v>
      </c>
      <c r="F26" s="1"/>
    </row>
    <row r="27" spans="2:7" ht="15.75" thickBot="1" x14ac:dyDescent="0.3">
      <c r="B27" s="16" t="s">
        <v>5</v>
      </c>
      <c r="C27" s="24">
        <v>8926.0300000000007</v>
      </c>
      <c r="D27" s="45">
        <v>1324723.6100000003</v>
      </c>
      <c r="F27" s="1"/>
    </row>
    <row r="28" spans="2:7" ht="15.75" thickBot="1" x14ac:dyDescent="0.3">
      <c r="B28" s="16" t="s">
        <v>6</v>
      </c>
      <c r="C28" s="24">
        <v>10856.83</v>
      </c>
      <c r="D28" s="45">
        <v>684337.71999999974</v>
      </c>
      <c r="F28" s="1"/>
    </row>
    <row r="29" spans="2:7" ht="15.75" thickBot="1" x14ac:dyDescent="0.3">
      <c r="B29" s="16" t="s">
        <v>7</v>
      </c>
      <c r="C29" s="24">
        <v>9427.36</v>
      </c>
      <c r="D29" s="45">
        <v>2374214.79</v>
      </c>
      <c r="F29" s="1"/>
    </row>
    <row r="30" spans="2:7" ht="15.75" thickBot="1" x14ac:dyDescent="0.3">
      <c r="B30" s="16" t="s">
        <v>8</v>
      </c>
      <c r="C30" s="24">
        <v>8004.76</v>
      </c>
      <c r="D30" s="45">
        <v>1211540.7200000007</v>
      </c>
      <c r="E30" s="1"/>
      <c r="F30" s="1"/>
      <c r="G30" s="1"/>
    </row>
    <row r="31" spans="2:7" ht="15.75" thickBot="1" x14ac:dyDescent="0.3">
      <c r="B31" s="16" t="s">
        <v>9</v>
      </c>
      <c r="C31" s="42">
        <v>7293.44</v>
      </c>
      <c r="D31" s="46">
        <v>1292269.7100000009</v>
      </c>
      <c r="E31" s="1"/>
      <c r="F31" s="1"/>
      <c r="G31" s="1"/>
    </row>
    <row r="32" spans="2:7" ht="15.75" x14ac:dyDescent="0.25">
      <c r="B32" s="16" t="s">
        <v>10</v>
      </c>
      <c r="C32" s="14"/>
      <c r="D32" s="47"/>
      <c r="F32" s="1"/>
    </row>
    <row r="33" spans="2:6" ht="15.75" x14ac:dyDescent="0.25">
      <c r="B33" s="16" t="s">
        <v>11</v>
      </c>
      <c r="C33" s="14"/>
      <c r="D33" s="47"/>
      <c r="F33" s="1"/>
    </row>
    <row r="34" spans="2:6" ht="16.5" thickBot="1" x14ac:dyDescent="0.3">
      <c r="B34" s="16" t="s">
        <v>12</v>
      </c>
      <c r="C34" s="14"/>
      <c r="D34" s="48"/>
      <c r="F34" s="1"/>
    </row>
    <row r="35" spans="2:6" ht="15.75" x14ac:dyDescent="0.25">
      <c r="B35" s="17" t="s">
        <v>13</v>
      </c>
      <c r="C35" s="15">
        <f>AVERAGE(C23:C34)</f>
        <v>7541.5066666666662</v>
      </c>
      <c r="D35" s="43">
        <f>AVERAGE(D23:D34)</f>
        <v>1175877.4655555557</v>
      </c>
    </row>
    <row r="36" spans="2:6" ht="15.75" x14ac:dyDescent="0.25">
      <c r="B36" s="17" t="s">
        <v>14</v>
      </c>
      <c r="C36" s="15">
        <f>SUM(C23:C34)</f>
        <v>67873.56</v>
      </c>
      <c r="D36" s="18">
        <f>SUM(D23:D34)</f>
        <v>10582897.190000001</v>
      </c>
      <c r="F36" s="2"/>
    </row>
    <row r="37" spans="2:6" ht="15.75" x14ac:dyDescent="0.25">
      <c r="B37" s="19" t="s">
        <v>15</v>
      </c>
      <c r="C37" s="15">
        <v>120000</v>
      </c>
      <c r="D37" s="20">
        <v>19500000</v>
      </c>
    </row>
    <row r="38" spans="2:6" ht="16.5" thickBot="1" x14ac:dyDescent="0.3">
      <c r="B38" s="21" t="s">
        <v>17</v>
      </c>
      <c r="C38" s="22">
        <f>C36/C37*100</f>
        <v>56.561300000000003</v>
      </c>
      <c r="D38" s="23">
        <f>D36/D37*100</f>
        <v>54.271267641025645</v>
      </c>
    </row>
    <row r="39" spans="2:6" x14ac:dyDescent="0.25">
      <c r="B39" s="4" t="s">
        <v>20</v>
      </c>
    </row>
    <row r="40" spans="2:6" x14ac:dyDescent="0.25">
      <c r="B40" t="s">
        <v>29</v>
      </c>
    </row>
    <row r="41" spans="2:6" x14ac:dyDescent="0.25">
      <c r="B41" s="13"/>
    </row>
    <row r="42" spans="2:6" x14ac:dyDescent="0.25">
      <c r="B42" s="13"/>
    </row>
    <row r="43" spans="2:6" x14ac:dyDescent="0.25">
      <c r="B43" s="25" t="s">
        <v>35</v>
      </c>
      <c r="C43" s="25"/>
      <c r="D43" s="25"/>
    </row>
    <row r="44" spans="2:6" x14ac:dyDescent="0.25">
      <c r="B44" s="25" t="s">
        <v>36</v>
      </c>
      <c r="C44" s="25"/>
      <c r="D44" s="25"/>
    </row>
    <row r="45" spans="2:6" x14ac:dyDescent="0.25">
      <c r="B45" s="25" t="s">
        <v>37</v>
      </c>
      <c r="C45" s="25"/>
      <c r="D45" s="25"/>
    </row>
  </sheetData>
  <mergeCells count="13">
    <mergeCell ref="B43:D43"/>
    <mergeCell ref="B44:D44"/>
    <mergeCell ref="B45:D45"/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 Enrique Calderón Hernández</cp:lastModifiedBy>
  <cp:lastPrinted>2024-09-06T16:01:44Z</cp:lastPrinted>
  <dcterms:created xsi:type="dcterms:W3CDTF">2022-02-03T15:16:19Z</dcterms:created>
  <dcterms:modified xsi:type="dcterms:W3CDTF">2024-10-04T13:07:09Z</dcterms:modified>
</cp:coreProperties>
</file>